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finanse" sheetId="1" r:id="rId1"/>
    <sheet name="portfel" sheetId="2" r:id="rId2"/>
    <sheet name="zatrudnienie" sheetId="3" r:id="rId3"/>
  </sheets>
  <definedNames>
    <definedName name="_xlnm.Print_Area" localSheetId="0">'finanse'!$A$1:$C$49</definedName>
    <definedName name="_xlnm.Print_Area" localSheetId="1">'portfel'!$A$1:$D$35</definedName>
    <definedName name="_xlnm.Print_Area" localSheetId="2">'zatrudnienie'!$A$1:$C$20</definedName>
  </definedNames>
  <calcPr fullCalcOnLoad="1"/>
</workbook>
</file>

<file path=xl/sharedStrings.xml><?xml version="1.0" encoding="utf-8"?>
<sst xmlns="http://schemas.openxmlformats.org/spreadsheetml/2006/main" count="117" uniqueCount="105">
  <si>
    <t>Aktywa</t>
  </si>
  <si>
    <t>I. Nieruchomości</t>
  </si>
  <si>
    <t>II. Lokaty w jednostkach zależnych i stowarzyszonych</t>
  </si>
  <si>
    <t>1. Akcje, udziały, inne papiery wartościowe o zmiennej kwocie dochodu oraz jednostki uczestnictwa w funduszach powierniczych</t>
  </si>
  <si>
    <t>Kapitał podstawowy</t>
  </si>
  <si>
    <t>Należne, lecz nie wniesione wkłady na poczet kapitału podstawowego</t>
  </si>
  <si>
    <t>Pasywa</t>
  </si>
  <si>
    <t>Rezerwa składek i rezerwa na pokrycie ryzyka niewygasłego brutto</t>
  </si>
  <si>
    <t>Rezerwa ubezpieczeń na życie brutto</t>
  </si>
  <si>
    <t>Rezerwy na nie wypłacone odszkodowania i świadczenia brutto</t>
  </si>
  <si>
    <t>2. Dlużne papiery wartościowe i inne papiery wartościowe o stałej kwocie dochodu</t>
  </si>
  <si>
    <t>3. Lokaty terminowe w instytucjach finansowych</t>
  </si>
  <si>
    <t>Środki pieniężne</t>
  </si>
  <si>
    <t>Udział reasekuratorów w składce</t>
  </si>
  <si>
    <t>Przychody z lokat</t>
  </si>
  <si>
    <t>Udział reasekuratorów w odszkodowaniach i świadczeniach</t>
  </si>
  <si>
    <t>Koszty akwizycji</t>
  </si>
  <si>
    <t>Koszty administracyjne</t>
  </si>
  <si>
    <t>Wynik techniczny</t>
  </si>
  <si>
    <t>Wynik finansowy netto</t>
  </si>
  <si>
    <t>Koszty dzialalności lokacyjnej</t>
  </si>
  <si>
    <t>Aktywa na pokrycie rezerw techniczno-ubezpieczeniowych</t>
  </si>
  <si>
    <t>Margines wypłacalności</t>
  </si>
  <si>
    <t>Środki własne na pokrycie marginesu wypłacalności</t>
  </si>
  <si>
    <t>Wskaźnik pokrycia rezerw techniczno-ubezpieczeniowych aktywami</t>
  </si>
  <si>
    <t>Wskaźnik pokrycia marginesu wypłacalności środkami własnymi</t>
  </si>
  <si>
    <t>Współczynnik reasekuracyjny</t>
  </si>
  <si>
    <t>Suma bilansowa</t>
  </si>
  <si>
    <t>Dane w tys. zł</t>
  </si>
  <si>
    <t>Nazwa towarzystwa</t>
  </si>
  <si>
    <t>Wypadkowe</t>
  </si>
  <si>
    <t>Chorobowe</t>
  </si>
  <si>
    <t>Casco komunikacyjne</t>
  </si>
  <si>
    <t>Casco szynowe</t>
  </si>
  <si>
    <t xml:space="preserve">Casco statków powietrznych </t>
  </si>
  <si>
    <t>Żeglugi morskiej i śródlądowej</t>
  </si>
  <si>
    <t>Przedmiotów w transporcie</t>
  </si>
  <si>
    <t xml:space="preserve">Szkód spowodowanych żywiołami </t>
  </si>
  <si>
    <t xml:space="preserve">Pozostałych szkód rzeczowych </t>
  </si>
  <si>
    <t>OC komunikacyjne</t>
  </si>
  <si>
    <t>OC powietrzne</t>
  </si>
  <si>
    <t xml:space="preserve">OC morskie </t>
  </si>
  <si>
    <t xml:space="preserve">Inne ubezpieczenia OC </t>
  </si>
  <si>
    <t>Ubezpieczenie kredytu</t>
  </si>
  <si>
    <t>udzielanie gwarancji ubezpieczeniowej</t>
  </si>
  <si>
    <t>Różnych ryzyk finansowych</t>
  </si>
  <si>
    <t>Ochrony prawnej</t>
  </si>
  <si>
    <t>Assistance</t>
  </si>
  <si>
    <t xml:space="preserve">Reasekuracja </t>
  </si>
  <si>
    <t>Struktura portfela</t>
  </si>
  <si>
    <t>OC posiadaczy pojazdów mechanicznych</t>
  </si>
  <si>
    <t>Zielona Karta</t>
  </si>
  <si>
    <t>OC spedytora i przewoźnika</t>
  </si>
  <si>
    <t>OC zawodowe</t>
  </si>
  <si>
    <t>Ubezpieczenie utraty zysku</t>
  </si>
  <si>
    <t>Struktura organizacyjna sieci dystrybucji i udział poszczególnych elementów w przypisie</t>
  </si>
  <si>
    <t>Udział w przypisie składki w %</t>
  </si>
  <si>
    <t>Centrala</t>
  </si>
  <si>
    <t xml:space="preserve">Placówki TU </t>
  </si>
  <si>
    <t xml:space="preserve">Agenci </t>
  </si>
  <si>
    <t xml:space="preserve">Brokerzy </t>
  </si>
  <si>
    <t xml:space="preserve">Dealerzy </t>
  </si>
  <si>
    <t xml:space="preserve">Banki </t>
  </si>
  <si>
    <t xml:space="preserve">Grupa </t>
  </si>
  <si>
    <t>Informacje o zatrudnieniu</t>
  </si>
  <si>
    <t>Dodatkowo prosimy o podanie przypisu osiągniętego w nastepujących rodzajach ubezpieczeń</t>
  </si>
  <si>
    <t>Inne (jakie?)</t>
  </si>
  <si>
    <t>W przypadku problemów z klasyfikacją proszę o zaznaczenie w jaki sposób księgowany jest przypis pozyskany przez poszczególne kanały dystrybycji.</t>
  </si>
  <si>
    <t>Inne</t>
  </si>
  <si>
    <t xml:space="preserve">Lokaty w tym: </t>
  </si>
  <si>
    <t>Otrzymane prowizje  i udzialy w zyskach reasekuratorów</t>
  </si>
  <si>
    <t>Wynik finansowy brutto</t>
  </si>
  <si>
    <t xml:space="preserve">Nazwa towarzystwa: </t>
  </si>
  <si>
    <t>Bank współpracujący:</t>
  </si>
  <si>
    <t>Audytor:</t>
  </si>
  <si>
    <t>Kapitały własne, w tym:</t>
  </si>
  <si>
    <t>Rezerwy techniczno-ubezpieczeniowe, w tym:</t>
  </si>
  <si>
    <t xml:space="preserve">Nazwa towarzystwa </t>
  </si>
  <si>
    <t>Rachunek wyników (techniczny i ogólny)</t>
  </si>
  <si>
    <t>Pojemność umowy ogniowej</t>
  </si>
  <si>
    <t>Dodatkowo prosimy o podanie liczby obsługiowanych polis ogółem</t>
  </si>
  <si>
    <t>Przypis składki z nowych umów</t>
  </si>
  <si>
    <t>* - pojęcie "nowe" rozumiemy jako zawarte przez nowych klientów, bez kontynuacji.</t>
  </si>
  <si>
    <t>Zgodnie z uwagami przekazywanymi przez przedstawicieli towarzystw ubezpieczeniowych poniższy wzór ankiety został przyjęty przez następujące redakcje: 
Dziennik Ubezpieczeniowy, Gazeta Finansowa, Parkiet, Puls Biznesu, Rzeczpospolita, Życie Warszawy</t>
  </si>
  <si>
    <t>Udział reasekuratorów w rezerwach techniczno-ubezp. (łącznie)</t>
  </si>
  <si>
    <t>Liczba placówek / osób</t>
  </si>
  <si>
    <t>agentów wyłącznych</t>
  </si>
  <si>
    <t>Przypis składki</t>
  </si>
  <si>
    <t>Liczba aktywnych polis ogółem (w tys. sztuk, na koniec okresu)</t>
  </si>
  <si>
    <t>Liczba nowych umów (w tys. szt)</t>
  </si>
  <si>
    <t xml:space="preserve">Ilu agentów nieetatowych pracowało na rzecz Państwa firmy, w tym </t>
  </si>
  <si>
    <t xml:space="preserve">Ilu agentów etatowych pracowało na rzecz Państwa firmy </t>
  </si>
  <si>
    <t>Ilu pracowników było zatrudnionych w firmie:</t>
  </si>
  <si>
    <t>Uwaga! Prosimy o podanie liczby osób, a nie etatów.</t>
  </si>
  <si>
    <t>Zespolony wskaźnik kosztów (Combined ratio) - na koniec okresu</t>
  </si>
  <si>
    <t>III. Inne lokaty finansowe, w tym:</t>
  </si>
  <si>
    <t>Dział II</t>
  </si>
  <si>
    <t>Składki przypisane brutto</t>
  </si>
  <si>
    <t>Odszkodowania i świadczenia wypłacone brutto</t>
  </si>
  <si>
    <t>Koszty działalnosci ubezpieczeniowej, w tym:</t>
  </si>
  <si>
    <t>I H 2014</t>
  </si>
  <si>
    <t>I H 2015</t>
  </si>
  <si>
    <t>-</t>
  </si>
  <si>
    <t>Raiffeisen Bank Polska S.A.</t>
  </si>
  <si>
    <t>PricewaterhouseCoopers Sp. z o.o.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</si>
</sst>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\ _z_ł_-;\-* #,##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wrapText="1"/>
    </xf>
    <xf numFmtId="0" fontId="6" fillId="0" borderId="1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6" fillId="0" borderId="10" xfId="0" applyFont="1" applyBorder="1" applyAlignment="1">
      <alignment horizontal="left" wrapText="1" indent="1"/>
    </xf>
    <xf numFmtId="0" fontId="0" fillId="0" borderId="0" xfId="0" applyAlignment="1">
      <alignment horizontal="left" indent="2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indent="1"/>
    </xf>
    <xf numFmtId="0" fontId="2" fillId="33" borderId="10" xfId="0" applyFont="1" applyFill="1" applyBorder="1" applyAlignment="1">
      <alignment horizontal="left" wrapText="1" indent="2"/>
    </xf>
    <xf numFmtId="0" fontId="6" fillId="33" borderId="10" xfId="0" applyFont="1" applyFill="1" applyBorder="1" applyAlignment="1">
      <alignment horizontal="left" wrapText="1" indent="2"/>
    </xf>
    <xf numFmtId="0" fontId="6" fillId="33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right" vertical="top" wrapText="1"/>
    </xf>
    <xf numFmtId="0" fontId="1" fillId="32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 indent="2"/>
    </xf>
    <xf numFmtId="0" fontId="3" fillId="32" borderId="10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6" fillId="32" borderId="11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right"/>
    </xf>
    <xf numFmtId="0" fontId="5" fillId="32" borderId="11" xfId="0" applyFont="1" applyFill="1" applyBorder="1" applyAlignment="1">
      <alignment horizontal="center" wrapText="1"/>
    </xf>
    <xf numFmtId="0" fontId="6" fillId="32" borderId="11" xfId="0" applyFont="1" applyFill="1" applyBorder="1" applyAlignment="1">
      <alignment horizontal="center" wrapText="1"/>
    </xf>
    <xf numFmtId="0" fontId="6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0" fontId="0" fillId="32" borderId="10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center" wrapText="1"/>
    </xf>
    <xf numFmtId="168" fontId="6" fillId="0" borderId="10" xfId="0" applyNumberFormat="1" applyFont="1" applyBorder="1" applyAlignment="1">
      <alignment horizontal="center" vertical="center"/>
    </xf>
    <xf numFmtId="10" fontId="6" fillId="0" borderId="10" xfId="52" applyNumberFormat="1" applyFont="1" applyBorder="1" applyAlignment="1">
      <alignment horizontal="center" vertical="center"/>
    </xf>
    <xf numFmtId="168" fontId="6" fillId="32" borderId="10" xfId="0" applyNumberFormat="1" applyFont="1" applyFill="1" applyBorder="1" applyAlignment="1">
      <alignment horizontal="center" vertical="center"/>
    </xf>
    <xf numFmtId="43" fontId="6" fillId="32" borderId="10" xfId="0" applyNumberFormat="1" applyFont="1" applyFill="1" applyBorder="1" applyAlignment="1">
      <alignment horizontal="center" vertical="center"/>
    </xf>
    <xf numFmtId="43" fontId="6" fillId="0" borderId="10" xfId="0" applyNumberFormat="1" applyFont="1" applyBorder="1" applyAlignment="1">
      <alignment horizontal="center" vertical="center"/>
    </xf>
    <xf numFmtId="43" fontId="6" fillId="0" borderId="12" xfId="0" applyNumberFormat="1" applyFont="1" applyBorder="1" applyAlignment="1">
      <alignment horizontal="center" vertical="center"/>
    </xf>
    <xf numFmtId="43" fontId="6" fillId="0" borderId="13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rkiet.com/index.jsp" TargetMode="External" /><Relationship Id="rId3" Type="http://schemas.openxmlformats.org/officeDocument/2006/relationships/hyperlink" Target="http://www.parkiet.com/index.jsp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rzeczpospolita.pl/index.html" TargetMode="External" /><Relationship Id="rId6" Type="http://schemas.openxmlformats.org/officeDocument/2006/relationships/hyperlink" Target="http://www.rzeczpospolita.pl/index.html" TargetMode="External" /><Relationship Id="rId7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rkiet.com/index.jsp" TargetMode="External" /><Relationship Id="rId3" Type="http://schemas.openxmlformats.org/officeDocument/2006/relationships/hyperlink" Target="http://www.parkiet.com/index.jsp" TargetMode="External" /><Relationship Id="rId4" Type="http://schemas.openxmlformats.org/officeDocument/2006/relationships/image" Target="../media/image4.png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hyperlink" Target="http://www.rzeczpospolita.pl/index.html" TargetMode="External" /><Relationship Id="rId8" Type="http://schemas.openxmlformats.org/officeDocument/2006/relationships/hyperlink" Target="http://www.rzeczpospolita.pl/index.html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hyperlink" Target="http://www.parkiet.com/index.jsp" TargetMode="External" /><Relationship Id="rId4" Type="http://schemas.openxmlformats.org/officeDocument/2006/relationships/hyperlink" Target="http://www.parkiet.com/index.jsp" TargetMode="External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hyperlink" Target="http://www.rzeczpospolita.pl/index.html" TargetMode="External" /><Relationship Id="rId8" Type="http://schemas.openxmlformats.org/officeDocument/2006/relationships/hyperlink" Target="http://www.rzeczpospolita.pl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2209800</xdr:colOff>
      <xdr:row>0</xdr:row>
      <xdr:rowOff>0</xdr:rowOff>
    </xdr:from>
    <xdr:to>
      <xdr:col>0</xdr:col>
      <xdr:colOff>3638550</xdr:colOff>
      <xdr:row>0</xdr:row>
      <xdr:rowOff>0</xdr:rowOff>
    </xdr:to>
    <xdr:pic>
      <xdr:nvPicPr>
        <xdr:cNvPr id="1" name="Picture 2" descr="logo_tr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2" name="Picture 3" descr="Rzeczpospolita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0" y="0"/>
          <a:ext cx="2381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981075</xdr:colOff>
      <xdr:row>0</xdr:row>
      <xdr:rowOff>0</xdr:rowOff>
    </xdr:from>
    <xdr:to>
      <xdr:col>0</xdr:col>
      <xdr:colOff>2009775</xdr:colOff>
      <xdr:row>0</xdr:row>
      <xdr:rowOff>0</xdr:rowOff>
    </xdr:to>
    <xdr:pic>
      <xdr:nvPicPr>
        <xdr:cNvPr id="3" name="Picture 4" descr="Puls%20Biznesu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1075" y="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1743075</xdr:colOff>
      <xdr:row>0</xdr:row>
      <xdr:rowOff>0</xdr:rowOff>
    </xdr:from>
    <xdr:to>
      <xdr:col>2</xdr:col>
      <xdr:colOff>552450</xdr:colOff>
      <xdr:row>0</xdr:row>
      <xdr:rowOff>0</xdr:rowOff>
    </xdr:to>
    <xdr:pic>
      <xdr:nvPicPr>
        <xdr:cNvPr id="1" name="Picture 4" descr="logo_tr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2200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1628775</xdr:colOff>
      <xdr:row>0</xdr:row>
      <xdr:rowOff>0</xdr:rowOff>
    </xdr:to>
    <xdr:pic>
      <xdr:nvPicPr>
        <xdr:cNvPr id="2" name="Picture 5" descr="dzienni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0"/>
          <a:ext cx="2047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0</xdr:row>
      <xdr:rowOff>0</xdr:rowOff>
    </xdr:from>
    <xdr:to>
      <xdr:col>3</xdr:col>
      <xdr:colOff>628650</xdr:colOff>
      <xdr:row>0</xdr:row>
      <xdr:rowOff>0</xdr:rowOff>
    </xdr:to>
    <xdr:pic>
      <xdr:nvPicPr>
        <xdr:cNvPr id="3" name="Picture 6" descr="Puls%20Biznes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43425" y="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0</xdr:row>
      <xdr:rowOff>0</xdr:rowOff>
    </xdr:from>
    <xdr:to>
      <xdr:col>8</xdr:col>
      <xdr:colOff>38100</xdr:colOff>
      <xdr:row>0</xdr:row>
      <xdr:rowOff>0</xdr:rowOff>
    </xdr:to>
    <xdr:pic>
      <xdr:nvPicPr>
        <xdr:cNvPr id="4" name="Picture 7" descr="Rzeczpospolita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67350" y="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247650</xdr:colOff>
      <xdr:row>0</xdr:row>
      <xdr:rowOff>0</xdr:rowOff>
    </xdr:to>
    <xdr:pic>
      <xdr:nvPicPr>
        <xdr:cNvPr id="1" name="Picture 1" descr="dzienn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000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2</xdr:col>
      <xdr:colOff>781050</xdr:colOff>
      <xdr:row>0</xdr:row>
      <xdr:rowOff>0</xdr:rowOff>
    </xdr:to>
    <xdr:pic>
      <xdr:nvPicPr>
        <xdr:cNvPr id="2" name="Picture 2" descr="logo_trans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923925</xdr:colOff>
      <xdr:row>0</xdr:row>
      <xdr:rowOff>0</xdr:rowOff>
    </xdr:from>
    <xdr:to>
      <xdr:col>4</xdr:col>
      <xdr:colOff>361950</xdr:colOff>
      <xdr:row>0</xdr:row>
      <xdr:rowOff>0</xdr:rowOff>
    </xdr:to>
    <xdr:pic>
      <xdr:nvPicPr>
        <xdr:cNvPr id="3" name="Picture 3" descr="Puls%20Biznes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05475" y="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0</xdr:row>
      <xdr:rowOff>0</xdr:rowOff>
    </xdr:from>
    <xdr:to>
      <xdr:col>9</xdr:col>
      <xdr:colOff>95250</xdr:colOff>
      <xdr:row>0</xdr:row>
      <xdr:rowOff>0</xdr:rowOff>
    </xdr:to>
    <xdr:pic>
      <xdr:nvPicPr>
        <xdr:cNvPr id="4" name="Picture 4" descr="Rzeczpospolita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53225" y="0"/>
          <a:ext cx="2705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54.8515625" style="5" customWidth="1"/>
    <col min="2" max="2" width="15.421875" style="5" customWidth="1"/>
    <col min="3" max="3" width="15.140625" style="5" bestFit="1" customWidth="1"/>
  </cols>
  <sheetData>
    <row r="1" spans="1:3" ht="36.75" customHeight="1">
      <c r="A1" s="33" t="s">
        <v>83</v>
      </c>
      <c r="B1" s="34"/>
      <c r="C1" s="34"/>
    </row>
    <row r="2" spans="1:3" ht="12" customHeight="1">
      <c r="A2" s="32" t="s">
        <v>96</v>
      </c>
      <c r="B2" s="30"/>
      <c r="C2" s="30"/>
    </row>
    <row r="3" spans="1:3" ht="12.75">
      <c r="A3" s="8" t="s">
        <v>72</v>
      </c>
      <c r="B3" s="31" t="s">
        <v>100</v>
      </c>
      <c r="C3" s="31" t="s">
        <v>101</v>
      </c>
    </row>
    <row r="4" spans="1:3" ht="12.75">
      <c r="A4" s="4"/>
      <c r="B4" s="31" t="s">
        <v>28</v>
      </c>
      <c r="C4" s="31" t="s">
        <v>28</v>
      </c>
    </row>
    <row r="5" spans="1:3" ht="12.75">
      <c r="A5" s="8"/>
      <c r="B5" s="35"/>
      <c r="C5" s="36"/>
    </row>
    <row r="6" spans="1:3" ht="12.75">
      <c r="A6" s="6" t="s">
        <v>27</v>
      </c>
      <c r="B6" s="46">
        <v>2006108.12202</v>
      </c>
      <c r="C6" s="46">
        <v>2028892.16157</v>
      </c>
    </row>
    <row r="7" spans="1:3" ht="12.75">
      <c r="A7" s="6" t="s">
        <v>94</v>
      </c>
      <c r="B7" s="47">
        <v>0.9308919752113441</v>
      </c>
      <c r="C7" s="47">
        <v>0.9973198380257213</v>
      </c>
    </row>
    <row r="8" spans="1:3" ht="12.75">
      <c r="A8" s="8" t="s">
        <v>0</v>
      </c>
      <c r="B8" s="48"/>
      <c r="C8" s="48"/>
    </row>
    <row r="9" spans="1:3" ht="12.75">
      <c r="A9" s="14" t="s">
        <v>69</v>
      </c>
      <c r="B9" s="46">
        <v>1495609.58711</v>
      </c>
      <c r="C9" s="46">
        <v>1520089.32969</v>
      </c>
    </row>
    <row r="10" spans="1:3" s="11" customFormat="1" ht="12.75">
      <c r="A10" s="15" t="s">
        <v>1</v>
      </c>
      <c r="B10" s="46">
        <v>14883.84335</v>
      </c>
      <c r="C10" s="46">
        <v>14435.79773</v>
      </c>
    </row>
    <row r="11" spans="1:3" s="11" customFormat="1" ht="12.75">
      <c r="A11" s="15" t="s">
        <v>2</v>
      </c>
      <c r="B11" s="46">
        <v>6.15144</v>
      </c>
      <c r="C11" s="46">
        <v>6.15144</v>
      </c>
    </row>
    <row r="12" spans="1:3" s="11" customFormat="1" ht="12.75">
      <c r="A12" s="15" t="s">
        <v>95</v>
      </c>
      <c r="B12" s="46">
        <v>1480719.59232</v>
      </c>
      <c r="C12" s="46">
        <v>1505647.3805200001</v>
      </c>
    </row>
    <row r="13" spans="1:3" s="13" customFormat="1" ht="22.5">
      <c r="A13" s="16" t="s">
        <v>3</v>
      </c>
      <c r="B13" s="46">
        <v>102082.94293</v>
      </c>
      <c r="C13" s="46">
        <v>103004.46913</v>
      </c>
    </row>
    <row r="14" spans="1:3" s="13" customFormat="1" ht="24">
      <c r="A14" s="17" t="s">
        <v>10</v>
      </c>
      <c r="B14" s="46">
        <v>1276418.96851</v>
      </c>
      <c r="C14" s="46">
        <v>1347494.86034</v>
      </c>
    </row>
    <row r="15" spans="1:3" s="13" customFormat="1" ht="12.75">
      <c r="A15" s="17" t="s">
        <v>11</v>
      </c>
      <c r="B15" s="46">
        <v>102211.64838</v>
      </c>
      <c r="C15" s="46">
        <v>55142.01855</v>
      </c>
    </row>
    <row r="16" spans="1:3" ht="12.75">
      <c r="A16" s="18" t="s">
        <v>12</v>
      </c>
      <c r="B16" s="46">
        <v>1688.82789</v>
      </c>
      <c r="C16" s="46">
        <v>2205.14223</v>
      </c>
    </row>
    <row r="17" spans="1:3" ht="12.75">
      <c r="A17" s="9" t="s">
        <v>6</v>
      </c>
      <c r="B17" s="49"/>
      <c r="C17" s="49"/>
    </row>
    <row r="18" spans="1:3" ht="12.75">
      <c r="A18" s="7" t="s">
        <v>75</v>
      </c>
      <c r="B18" s="46">
        <v>335702.30298</v>
      </c>
      <c r="C18" s="46">
        <v>360287.65909</v>
      </c>
    </row>
    <row r="19" spans="1:3" ht="12.75">
      <c r="A19" s="12" t="s">
        <v>4</v>
      </c>
      <c r="B19" s="46">
        <v>220308.282</v>
      </c>
      <c r="C19" s="46">
        <v>220308.282</v>
      </c>
    </row>
    <row r="20" spans="1:3" ht="12" customHeight="1">
      <c r="A20" s="7" t="s">
        <v>5</v>
      </c>
      <c r="B20" s="46">
        <v>0</v>
      </c>
      <c r="C20" s="46">
        <v>0</v>
      </c>
    </row>
    <row r="21" spans="1:3" ht="12.75">
      <c r="A21" s="7" t="s">
        <v>76</v>
      </c>
      <c r="B21" s="46">
        <v>1600362.05212</v>
      </c>
      <c r="C21" s="46">
        <v>1741220.8318</v>
      </c>
    </row>
    <row r="22" spans="1:3" ht="15" customHeight="1">
      <c r="A22" s="12" t="s">
        <v>84</v>
      </c>
      <c r="B22" s="46">
        <v>711208.02509</v>
      </c>
      <c r="C22" s="46">
        <v>860291.73276</v>
      </c>
    </row>
    <row r="23" spans="1:3" ht="14.25" customHeight="1">
      <c r="A23" s="12" t="s">
        <v>7</v>
      </c>
      <c r="B23" s="46">
        <v>557625.69994</v>
      </c>
      <c r="C23" s="46">
        <v>550585.06281</v>
      </c>
    </row>
    <row r="24" spans="1:3" ht="12.75">
      <c r="A24" s="12" t="s">
        <v>8</v>
      </c>
      <c r="B24" s="46">
        <v>0</v>
      </c>
      <c r="C24" s="46">
        <v>0</v>
      </c>
    </row>
    <row r="25" spans="1:3" ht="12.75">
      <c r="A25" s="12" t="s">
        <v>9</v>
      </c>
      <c r="B25" s="46">
        <v>1039149.44641</v>
      </c>
      <c r="C25" s="46">
        <v>1186500.51071</v>
      </c>
    </row>
    <row r="26" spans="1:3" ht="12.75">
      <c r="A26" s="8" t="s">
        <v>78</v>
      </c>
      <c r="B26" s="49"/>
      <c r="C26" s="49"/>
    </row>
    <row r="27" spans="1:3" ht="12.75">
      <c r="A27" s="6" t="s">
        <v>97</v>
      </c>
      <c r="B27" s="46">
        <v>570927.90567</v>
      </c>
      <c r="C27" s="46">
        <v>546529.39361</v>
      </c>
    </row>
    <row r="28" spans="1:3" s="11" customFormat="1" ht="12.75">
      <c r="A28" s="10" t="s">
        <v>13</v>
      </c>
      <c r="B28" s="46">
        <v>237248.28219</v>
      </c>
      <c r="C28" s="46">
        <v>248210.65985</v>
      </c>
    </row>
    <row r="29" spans="1:3" ht="12.75">
      <c r="A29" s="6" t="s">
        <v>98</v>
      </c>
      <c r="B29" s="46">
        <v>289475.76245</v>
      </c>
      <c r="C29" s="46">
        <v>336825.7409</v>
      </c>
    </row>
    <row r="30" spans="1:3" s="11" customFormat="1" ht="12.75">
      <c r="A30" s="10" t="s">
        <v>15</v>
      </c>
      <c r="B30" s="46">
        <v>107526.23872</v>
      </c>
      <c r="C30" s="46">
        <v>133702.2042</v>
      </c>
    </row>
    <row r="31" spans="1:3" ht="12.75">
      <c r="A31" s="6" t="s">
        <v>99</v>
      </c>
      <c r="B31" s="46">
        <v>107446.73473</v>
      </c>
      <c r="C31" s="46">
        <v>92362.61885</v>
      </c>
    </row>
    <row r="32" spans="1:3" ht="12.75">
      <c r="A32" s="10" t="s">
        <v>16</v>
      </c>
      <c r="B32" s="46">
        <v>144746.88734</v>
      </c>
      <c r="C32" s="46">
        <v>132214.53689</v>
      </c>
    </row>
    <row r="33" spans="1:3" ht="12.75">
      <c r="A33" s="10" t="s">
        <v>17</v>
      </c>
      <c r="B33" s="46">
        <v>16875.23176</v>
      </c>
      <c r="C33" s="46">
        <v>17702.74772</v>
      </c>
    </row>
    <row r="34" spans="1:3" ht="12.75">
      <c r="A34" s="10" t="s">
        <v>70</v>
      </c>
      <c r="B34" s="46">
        <v>54175.38437</v>
      </c>
      <c r="C34" s="46">
        <v>57530.02435</v>
      </c>
    </row>
    <row r="35" spans="1:3" ht="12.75">
      <c r="A35" s="6" t="s">
        <v>14</v>
      </c>
      <c r="B35" s="46">
        <v>31311.92784</v>
      </c>
      <c r="C35" s="46">
        <v>29600.42684</v>
      </c>
    </row>
    <row r="36" spans="1:3" ht="12.75">
      <c r="A36" s="6" t="s">
        <v>20</v>
      </c>
      <c r="B36" s="46">
        <v>532.39236</v>
      </c>
      <c r="C36" s="46">
        <v>694.18977</v>
      </c>
    </row>
    <row r="37" spans="1:3" ht="12.75">
      <c r="A37" s="6" t="s">
        <v>18</v>
      </c>
      <c r="B37" s="46">
        <v>-6478.37642</v>
      </c>
      <c r="C37" s="46">
        <v>-554.49045</v>
      </c>
    </row>
    <row r="38" spans="1:3" ht="12.75">
      <c r="A38" s="6" t="s">
        <v>71</v>
      </c>
      <c r="B38" s="46">
        <v>17506.1251</v>
      </c>
      <c r="C38" s="46">
        <v>23842.98521</v>
      </c>
    </row>
    <row r="39" spans="1:3" ht="12.75">
      <c r="A39" s="6" t="s">
        <v>19</v>
      </c>
      <c r="B39" s="46">
        <v>13456.95858</v>
      </c>
      <c r="C39" s="46">
        <v>18475.81573</v>
      </c>
    </row>
    <row r="40" spans="1:3" ht="12.75">
      <c r="A40" s="8" t="s">
        <v>68</v>
      </c>
      <c r="B40" s="49"/>
      <c r="C40" s="49"/>
    </row>
    <row r="41" spans="1:3" ht="12.75">
      <c r="A41" s="6" t="s">
        <v>21</v>
      </c>
      <c r="B41" s="46">
        <v>1776654.6152166266</v>
      </c>
      <c r="C41" s="46">
        <v>1936969.4440300004</v>
      </c>
    </row>
    <row r="42" spans="1:3" ht="12.75">
      <c r="A42" s="6" t="s">
        <v>24</v>
      </c>
      <c r="B42" s="47">
        <v>1.1266105497275498</v>
      </c>
      <c r="C42" s="47">
        <v>1.1269174718154225</v>
      </c>
    </row>
    <row r="43" spans="1:3" ht="12.75">
      <c r="A43" s="6" t="s">
        <v>22</v>
      </c>
      <c r="B43" s="46">
        <v>115676.782</v>
      </c>
      <c r="C43" s="46">
        <v>115676.782</v>
      </c>
    </row>
    <row r="44" spans="1:3" ht="12.75">
      <c r="A44" s="6" t="s">
        <v>23</v>
      </c>
      <c r="B44" s="46">
        <v>242506.94351</v>
      </c>
      <c r="C44" s="46">
        <v>273773.05572</v>
      </c>
    </row>
    <row r="45" spans="1:3" ht="12.75">
      <c r="A45" s="6" t="s">
        <v>25</v>
      </c>
      <c r="B45" s="47">
        <v>2.0964184801579284</v>
      </c>
      <c r="C45" s="47">
        <v>2.3667070520685853</v>
      </c>
    </row>
    <row r="46" spans="1:3" ht="12.75">
      <c r="A46" s="6" t="s">
        <v>26</v>
      </c>
      <c r="B46" s="47">
        <v>0.590492</v>
      </c>
      <c r="C46" s="47">
        <v>0.574039</v>
      </c>
    </row>
    <row r="47" spans="1:3" ht="12.75">
      <c r="A47" s="6" t="s">
        <v>79</v>
      </c>
      <c r="B47" s="50"/>
      <c r="C47" s="50"/>
    </row>
    <row r="48" spans="1:3" ht="12.75">
      <c r="A48" s="8" t="s">
        <v>73</v>
      </c>
      <c r="B48" s="51" t="s">
        <v>103</v>
      </c>
      <c r="C48" s="52"/>
    </row>
    <row r="49" spans="1:3" ht="12.75">
      <c r="A49" s="8" t="s">
        <v>74</v>
      </c>
      <c r="B49" s="51" t="s">
        <v>104</v>
      </c>
      <c r="C49" s="52"/>
    </row>
  </sheetData>
  <sheetProtection/>
  <mergeCells count="4">
    <mergeCell ref="A1:C1"/>
    <mergeCell ref="B48:C48"/>
    <mergeCell ref="B49:C49"/>
    <mergeCell ref="B5:C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0">
      <selection activeCell="B38" sqref="B38"/>
    </sheetView>
  </sheetViews>
  <sheetFormatPr defaultColWidth="9.140625" defaultRowHeight="12.75"/>
  <cols>
    <col min="1" max="1" width="7.00390625" style="0" customWidth="1"/>
    <col min="2" max="2" width="50.8515625" style="0" customWidth="1"/>
    <col min="3" max="4" width="12.421875" style="0" customWidth="1"/>
  </cols>
  <sheetData>
    <row r="1" spans="1:4" ht="39" customHeight="1">
      <c r="A1" s="33" t="s">
        <v>83</v>
      </c>
      <c r="B1" s="34"/>
      <c r="C1" s="34"/>
      <c r="D1" s="34"/>
    </row>
    <row r="2" spans="1:4" ht="12.75">
      <c r="A2" s="19"/>
      <c r="B2" s="20" t="s">
        <v>29</v>
      </c>
      <c r="C2" s="39" t="s">
        <v>87</v>
      </c>
      <c r="D2" s="40"/>
    </row>
    <row r="3" spans="1:4" ht="12.75">
      <c r="A3" s="19"/>
      <c r="B3" s="26"/>
      <c r="C3" s="41"/>
      <c r="D3" s="42"/>
    </row>
    <row r="4" spans="1:4" ht="12.75">
      <c r="A4" s="20" t="s">
        <v>63</v>
      </c>
      <c r="B4" s="21" t="s">
        <v>49</v>
      </c>
      <c r="C4" s="31" t="s">
        <v>100</v>
      </c>
      <c r="D4" s="31" t="s">
        <v>101</v>
      </c>
    </row>
    <row r="5" spans="1:4" ht="13.5" customHeight="1">
      <c r="A5" s="20"/>
      <c r="B5" s="20"/>
      <c r="C5" s="22" t="s">
        <v>28</v>
      </c>
      <c r="D5" s="22" t="s">
        <v>28</v>
      </c>
    </row>
    <row r="6" spans="1:4" ht="13.5" customHeight="1">
      <c r="A6" s="2">
        <v>1</v>
      </c>
      <c r="B6" s="1" t="s">
        <v>30</v>
      </c>
      <c r="C6" s="53">
        <v>14863.1</v>
      </c>
      <c r="D6" s="53">
        <v>13279.356</v>
      </c>
    </row>
    <row r="7" spans="1:4" ht="16.5" customHeight="1">
      <c r="A7" s="2">
        <f>A6+1</f>
        <v>2</v>
      </c>
      <c r="B7" s="1" t="s">
        <v>31</v>
      </c>
      <c r="C7" s="53">
        <v>5940.21</v>
      </c>
      <c r="D7" s="53">
        <v>4854.879</v>
      </c>
    </row>
    <row r="8" spans="1:4" ht="15.75" customHeight="1">
      <c r="A8" s="2">
        <f aca="true" t="shared" si="0" ref="A8:A24">A7+1</f>
        <v>3</v>
      </c>
      <c r="B8" s="1" t="s">
        <v>32</v>
      </c>
      <c r="C8" s="53">
        <v>92669.09</v>
      </c>
      <c r="D8" s="53">
        <v>80189.356</v>
      </c>
    </row>
    <row r="9" spans="1:4" ht="17.25" customHeight="1">
      <c r="A9" s="2">
        <f t="shared" si="0"/>
        <v>4</v>
      </c>
      <c r="B9" s="1" t="s">
        <v>33</v>
      </c>
      <c r="C9" s="53">
        <v>2130.99</v>
      </c>
      <c r="D9" s="53">
        <v>3690.656</v>
      </c>
    </row>
    <row r="10" spans="1:4" ht="18" customHeight="1">
      <c r="A10" s="2">
        <f t="shared" si="0"/>
        <v>5</v>
      </c>
      <c r="B10" s="1" t="s">
        <v>34</v>
      </c>
      <c r="C10" s="53">
        <v>0</v>
      </c>
      <c r="D10" s="53">
        <v>0.215</v>
      </c>
    </row>
    <row r="11" spans="1:4" ht="16.5" customHeight="1">
      <c r="A11" s="2">
        <f t="shared" si="0"/>
        <v>6</v>
      </c>
      <c r="B11" s="1" t="s">
        <v>35</v>
      </c>
      <c r="C11" s="53">
        <v>33.11</v>
      </c>
      <c r="D11" s="53">
        <v>32.532</v>
      </c>
    </row>
    <row r="12" spans="1:4" ht="16.5" customHeight="1">
      <c r="A12" s="2">
        <f t="shared" si="0"/>
        <v>7</v>
      </c>
      <c r="B12" s="1" t="s">
        <v>36</v>
      </c>
      <c r="C12" s="53">
        <v>921.61</v>
      </c>
      <c r="D12" s="53">
        <v>1529.239</v>
      </c>
    </row>
    <row r="13" spans="1:4" ht="16.5" customHeight="1">
      <c r="A13" s="2">
        <f t="shared" si="0"/>
        <v>8</v>
      </c>
      <c r="B13" s="1" t="s">
        <v>37</v>
      </c>
      <c r="C13" s="53">
        <v>138157.83</v>
      </c>
      <c r="D13" s="53">
        <v>138827.313</v>
      </c>
    </row>
    <row r="14" spans="1:4" ht="14.25" customHeight="1">
      <c r="A14" s="2">
        <f t="shared" si="0"/>
        <v>9</v>
      </c>
      <c r="B14" s="1" t="s">
        <v>38</v>
      </c>
      <c r="C14" s="53">
        <v>34863.73</v>
      </c>
      <c r="D14" s="53">
        <v>39198.853</v>
      </c>
    </row>
    <row r="15" spans="1:4" ht="17.25" customHeight="1">
      <c r="A15" s="2">
        <f t="shared" si="0"/>
        <v>10</v>
      </c>
      <c r="B15" s="1" t="s">
        <v>39</v>
      </c>
      <c r="C15" s="53">
        <v>180379.92</v>
      </c>
      <c r="D15" s="53">
        <v>151699.451</v>
      </c>
    </row>
    <row r="16" spans="1:4" ht="16.5" customHeight="1">
      <c r="A16" s="2">
        <f t="shared" si="0"/>
        <v>11</v>
      </c>
      <c r="B16" s="1" t="s">
        <v>40</v>
      </c>
      <c r="C16" s="53">
        <v>1.85</v>
      </c>
      <c r="D16" s="53">
        <v>3.34</v>
      </c>
    </row>
    <row r="17" spans="1:4" ht="15.75" customHeight="1">
      <c r="A17" s="2">
        <f t="shared" si="0"/>
        <v>12</v>
      </c>
      <c r="B17" s="1" t="s">
        <v>41</v>
      </c>
      <c r="C17" s="53">
        <v>6.94</v>
      </c>
      <c r="D17" s="53">
        <v>8.63</v>
      </c>
    </row>
    <row r="18" spans="1:4" ht="18" customHeight="1">
      <c r="A18" s="2">
        <f t="shared" si="0"/>
        <v>13</v>
      </c>
      <c r="B18" s="1" t="s">
        <v>42</v>
      </c>
      <c r="C18" s="53">
        <v>68696.48</v>
      </c>
      <c r="D18" s="53">
        <v>70560.505</v>
      </c>
    </row>
    <row r="19" spans="1:4" ht="15.75" customHeight="1">
      <c r="A19" s="2">
        <f t="shared" si="0"/>
        <v>14</v>
      </c>
      <c r="B19" s="1" t="s">
        <v>43</v>
      </c>
      <c r="C19" s="53">
        <v>140.16</v>
      </c>
      <c r="D19" s="53">
        <v>114.438</v>
      </c>
    </row>
    <row r="20" spans="1:4" ht="18" customHeight="1">
      <c r="A20" s="2">
        <f t="shared" si="0"/>
        <v>15</v>
      </c>
      <c r="B20" s="1" t="s">
        <v>44</v>
      </c>
      <c r="C20" s="53">
        <v>23357.53</v>
      </c>
      <c r="D20" s="53">
        <v>23963.797</v>
      </c>
    </row>
    <row r="21" spans="1:4" ht="19.5" customHeight="1">
      <c r="A21" s="2">
        <f t="shared" si="0"/>
        <v>16</v>
      </c>
      <c r="B21" s="1" t="s">
        <v>45</v>
      </c>
      <c r="C21" s="53">
        <v>3517.56</v>
      </c>
      <c r="D21" s="53">
        <v>15897.506</v>
      </c>
    </row>
    <row r="22" spans="1:4" ht="17.25" customHeight="1">
      <c r="A22" s="2">
        <f t="shared" si="0"/>
        <v>17</v>
      </c>
      <c r="B22" s="1" t="s">
        <v>46</v>
      </c>
      <c r="C22" s="53">
        <v>61.76</v>
      </c>
      <c r="D22" s="53">
        <v>82.856</v>
      </c>
    </row>
    <row r="23" spans="1:4" ht="16.5" customHeight="1">
      <c r="A23" s="2">
        <f t="shared" si="0"/>
        <v>18</v>
      </c>
      <c r="B23" s="1" t="s">
        <v>47</v>
      </c>
      <c r="C23" s="53">
        <v>4695.17</v>
      </c>
      <c r="D23" s="53">
        <v>4361.221</v>
      </c>
    </row>
    <row r="24" spans="1:4" ht="16.5" customHeight="1">
      <c r="A24" s="2">
        <f t="shared" si="0"/>
        <v>19</v>
      </c>
      <c r="B24" s="1" t="s">
        <v>48</v>
      </c>
      <c r="C24" s="53" t="s">
        <v>102</v>
      </c>
      <c r="D24" s="53" t="s">
        <v>102</v>
      </c>
    </row>
    <row r="25" spans="1:4" ht="12.75">
      <c r="A25" s="38" t="s">
        <v>65</v>
      </c>
      <c r="B25" s="38"/>
      <c r="C25" s="38"/>
      <c r="D25" s="38"/>
    </row>
    <row r="26" spans="1:4" ht="12.75">
      <c r="A26" s="1"/>
      <c r="B26" s="1" t="s">
        <v>50</v>
      </c>
      <c r="C26" s="53">
        <v>203074.57349704808</v>
      </c>
      <c r="D26" s="53">
        <v>170411.14208803364</v>
      </c>
    </row>
    <row r="27" spans="1:4" ht="12.75">
      <c r="A27" s="1"/>
      <c r="B27" s="1" t="s">
        <v>51</v>
      </c>
      <c r="C27" s="53">
        <v>38.652</v>
      </c>
      <c r="D27" s="53">
        <v>39.436</v>
      </c>
    </row>
    <row r="28" spans="1:4" ht="12.75">
      <c r="A28" s="1"/>
      <c r="B28" s="1" t="s">
        <v>52</v>
      </c>
      <c r="C28" s="53">
        <v>8648.7893</v>
      </c>
      <c r="D28" s="53">
        <v>8830.135289999998</v>
      </c>
    </row>
    <row r="29" spans="1:4" ht="12.75">
      <c r="A29" s="1"/>
      <c r="B29" s="1" t="s">
        <v>53</v>
      </c>
      <c r="C29" s="53">
        <v>5776.997550000002</v>
      </c>
      <c r="D29" s="53">
        <v>5673.5992</v>
      </c>
    </row>
    <row r="30" spans="1:4" ht="12.75">
      <c r="A30" s="1"/>
      <c r="B30" s="1" t="s">
        <v>54</v>
      </c>
      <c r="C30" s="53">
        <v>1134.3758899999996</v>
      </c>
      <c r="D30" s="53">
        <v>1163.00448</v>
      </c>
    </row>
    <row r="31" spans="1:4" ht="12.75">
      <c r="A31" s="38" t="s">
        <v>80</v>
      </c>
      <c r="B31" s="38"/>
      <c r="C31" s="38"/>
      <c r="D31" s="38"/>
    </row>
    <row r="32" spans="1:4" ht="12.75">
      <c r="A32" s="1"/>
      <c r="B32" s="1" t="s">
        <v>88</v>
      </c>
      <c r="C32" s="53">
        <v>2733.416</v>
      </c>
      <c r="D32" s="53">
        <v>2704.395</v>
      </c>
    </row>
    <row r="33" spans="1:4" ht="12.75">
      <c r="A33" s="1"/>
      <c r="B33" s="24" t="s">
        <v>81</v>
      </c>
      <c r="C33" s="53">
        <v>109295.68734000009</v>
      </c>
      <c r="D33" s="53">
        <v>100357.36207000009</v>
      </c>
    </row>
    <row r="34" spans="1:4" ht="12.75">
      <c r="A34" s="1"/>
      <c r="B34" s="24" t="s">
        <v>89</v>
      </c>
      <c r="C34" s="53">
        <v>371.347</v>
      </c>
      <c r="D34" s="53">
        <v>186.49618690424003</v>
      </c>
    </row>
    <row r="35" spans="1:4" ht="12.75" customHeight="1">
      <c r="A35" s="37" t="s">
        <v>82</v>
      </c>
      <c r="B35" s="37"/>
      <c r="C35" s="37"/>
      <c r="D35" s="37"/>
    </row>
  </sheetData>
  <sheetProtection/>
  <mergeCells count="5">
    <mergeCell ref="A1:D1"/>
    <mergeCell ref="A35:D35"/>
    <mergeCell ref="A25:D25"/>
    <mergeCell ref="A31:D31"/>
    <mergeCell ref="C2:D3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&amp;CW razie pytań prosimy o kontakt z Elizą Kosicką tel. (22) 844 50 60.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27" sqref="A27"/>
    </sheetView>
  </sheetViews>
  <sheetFormatPr defaultColWidth="9.140625" defaultRowHeight="12.75"/>
  <cols>
    <col min="1" max="1" width="57.140625" style="0" customWidth="1"/>
    <col min="2" max="2" width="14.57421875" style="0" bestFit="1" customWidth="1"/>
    <col min="3" max="3" width="13.8515625" style="0" bestFit="1" customWidth="1"/>
  </cols>
  <sheetData>
    <row r="1" spans="1:3" ht="40.5" customHeight="1">
      <c r="A1" s="43" t="s">
        <v>83</v>
      </c>
      <c r="B1" s="43"/>
      <c r="C1" s="43"/>
    </row>
    <row r="2" spans="1:3" ht="15.75">
      <c r="A2" s="44" t="s">
        <v>64</v>
      </c>
      <c r="B2" s="44"/>
      <c r="C2" s="44"/>
    </row>
    <row r="3" spans="1:3" ht="15.75">
      <c r="A3" s="19" t="s">
        <v>77</v>
      </c>
      <c r="B3" s="28"/>
      <c r="C3" s="28"/>
    </row>
    <row r="4" spans="1:3" ht="12.75">
      <c r="A4" s="1"/>
      <c r="B4" s="38"/>
      <c r="C4" s="38"/>
    </row>
    <row r="5" spans="1:3" ht="12.75">
      <c r="A5" s="19"/>
      <c r="B5" s="31" t="s">
        <v>100</v>
      </c>
      <c r="C5" s="31" t="s">
        <v>101</v>
      </c>
    </row>
    <row r="6" spans="1:3" ht="12.75">
      <c r="A6" s="25" t="s">
        <v>92</v>
      </c>
      <c r="B6" s="54">
        <v>955</v>
      </c>
      <c r="C6" s="54">
        <v>894</v>
      </c>
    </row>
    <row r="7" spans="1:3" ht="12.75" customHeight="1">
      <c r="A7" s="25" t="s">
        <v>91</v>
      </c>
      <c r="B7" s="54"/>
      <c r="C7" s="54"/>
    </row>
    <row r="8" spans="1:3" ht="12.75" customHeight="1">
      <c r="A8" s="25" t="s">
        <v>90</v>
      </c>
      <c r="B8" s="54">
        <v>3611</v>
      </c>
      <c r="C8" s="54">
        <v>3753</v>
      </c>
    </row>
    <row r="9" spans="1:3" ht="12.75">
      <c r="A9" s="27" t="s">
        <v>86</v>
      </c>
      <c r="B9" s="54">
        <v>855</v>
      </c>
      <c r="C9" s="54">
        <v>840</v>
      </c>
    </row>
    <row r="10" spans="1:3" ht="12.75">
      <c r="A10" s="29" t="s">
        <v>93</v>
      </c>
      <c r="B10" s="19"/>
      <c r="C10" s="19"/>
    </row>
    <row r="11" spans="1:3" ht="30" customHeight="1">
      <c r="A11" s="45" t="s">
        <v>55</v>
      </c>
      <c r="B11" s="45"/>
      <c r="C11" s="45"/>
    </row>
    <row r="12" spans="1:3" ht="41.25" customHeight="1">
      <c r="A12" s="23"/>
      <c r="B12" s="23" t="s">
        <v>85</v>
      </c>
      <c r="C12" s="23" t="s">
        <v>56</v>
      </c>
    </row>
    <row r="13" spans="1:3" ht="12.75">
      <c r="A13" s="3" t="s">
        <v>57</v>
      </c>
      <c r="B13" s="57">
        <v>1</v>
      </c>
      <c r="C13" s="57">
        <v>12.07</v>
      </c>
    </row>
    <row r="14" spans="1:3" ht="12.75">
      <c r="A14" s="3" t="s">
        <v>58</v>
      </c>
      <c r="B14" s="57">
        <v>125</v>
      </c>
      <c r="C14" s="55">
        <v>60.73</v>
      </c>
    </row>
    <row r="15" spans="1:3" ht="12.75">
      <c r="A15" s="3" t="s">
        <v>59</v>
      </c>
      <c r="B15" s="57">
        <v>3228</v>
      </c>
      <c r="C15" s="56"/>
    </row>
    <row r="16" spans="1:3" ht="12.75">
      <c r="A16" s="3" t="s">
        <v>60</v>
      </c>
      <c r="B16" s="57">
        <v>680</v>
      </c>
      <c r="C16" s="57">
        <v>18.53</v>
      </c>
    </row>
    <row r="17" spans="1:3" ht="12.75">
      <c r="A17" s="3" t="s">
        <v>61</v>
      </c>
      <c r="B17" s="57">
        <v>361</v>
      </c>
      <c r="C17" s="57">
        <v>5.69</v>
      </c>
    </row>
    <row r="18" spans="1:3" ht="12.75">
      <c r="A18" s="3" t="s">
        <v>62</v>
      </c>
      <c r="B18" s="57">
        <v>2</v>
      </c>
      <c r="C18" s="57">
        <v>2.98</v>
      </c>
    </row>
    <row r="19" spans="1:3" ht="12.75">
      <c r="A19" s="3" t="s">
        <v>66</v>
      </c>
      <c r="B19" s="58" t="s">
        <v>102</v>
      </c>
      <c r="C19" s="58" t="s">
        <v>102</v>
      </c>
    </row>
    <row r="20" spans="1:3" ht="39.75" customHeight="1">
      <c r="A20" s="37" t="s">
        <v>67</v>
      </c>
      <c r="B20" s="37"/>
      <c r="C20" s="37"/>
    </row>
  </sheetData>
  <sheetProtection/>
  <mergeCells count="6">
    <mergeCell ref="A1:C1"/>
    <mergeCell ref="A2:C2"/>
    <mergeCell ref="A20:C20"/>
    <mergeCell ref="A11:C11"/>
    <mergeCell ref="B4:C4"/>
    <mergeCell ref="C14:C1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&amp;CW razie pytań prosimy o kontakt z Elizą Kosicką tel. (22) 844 50 60.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Kasperek</dc:creator>
  <cp:keywords/>
  <dc:description/>
  <cp:lastModifiedBy>Ostrowska Katarzyna - u00kost</cp:lastModifiedBy>
  <cp:lastPrinted>2009-05-10T09:04:40Z</cp:lastPrinted>
  <dcterms:created xsi:type="dcterms:W3CDTF">2003-07-16T13:34:03Z</dcterms:created>
  <dcterms:modified xsi:type="dcterms:W3CDTF">2015-08-27T14:02:32Z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