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09564\Desktop\"/>
    </mc:Choice>
  </mc:AlternateContent>
  <xr:revisionPtr revIDLastSave="0" documentId="8_{E687CB91-1E16-45A8-98FD-7CE9F633A92C}" xr6:coauthVersionLast="45" xr6:coauthVersionMax="45" xr10:uidLastSave="{00000000-0000-0000-0000-000000000000}"/>
  <bookViews>
    <workbookView xWindow="-57720" yWindow="-7950" windowWidth="38640" windowHeight="21240" xr2:uid="{63AD9029-A019-4EB2-AFC7-AD7E0D85C043}"/>
  </bookViews>
  <sheets>
    <sheet name="Arkus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5" i="1"/>
  <c r="H57" i="1"/>
  <c r="H56" i="1"/>
  <c r="H55" i="1"/>
  <c r="H54" i="1"/>
  <c r="H53" i="1"/>
  <c r="H49" i="1"/>
  <c r="H48" i="1"/>
  <c r="H47" i="1"/>
  <c r="H46" i="1"/>
  <c r="H45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8" i="1"/>
  <c r="H15" i="1"/>
  <c r="H16" i="1"/>
  <c r="H17" i="1"/>
  <c r="H18" i="1"/>
  <c r="H19" i="1"/>
  <c r="H20" i="1"/>
  <c r="H21" i="1"/>
  <c r="H22" i="1"/>
  <c r="H23" i="1"/>
  <c r="H24" i="1"/>
  <c r="H14" i="1"/>
  <c r="D3" i="1"/>
  <c r="D2" i="1"/>
  <c r="H58" i="1" l="1"/>
  <c r="E6" i="1" s="1"/>
  <c r="H42" i="1"/>
  <c r="E3" i="1" s="1"/>
  <c r="H50" i="1"/>
  <c r="E5" i="1" s="1"/>
  <c r="E7" i="1" s="1"/>
  <c r="H25" i="1"/>
  <c r="E2" i="1" s="1"/>
  <c r="E4" i="1" s="1"/>
</calcChain>
</file>

<file path=xl/sharedStrings.xml><?xml version="1.0" encoding="utf-8"?>
<sst xmlns="http://schemas.openxmlformats.org/spreadsheetml/2006/main" count="111" uniqueCount="54">
  <si>
    <t>Ilość</t>
  </si>
  <si>
    <t>PN</t>
  </si>
  <si>
    <t>Opis</t>
  </si>
  <si>
    <t>N9Z50A</t>
  </si>
  <si>
    <t>HPE Primera 600 2U 24-disk SFF Drive Enclosure</t>
  </si>
  <si>
    <t>R0P99A</t>
  </si>
  <si>
    <t>HPE Primera 600 3.84TB SAS SFF (2.5in) FIPS Encrypted SSD</t>
  </si>
  <si>
    <t>R0P99A      0D1</t>
  </si>
  <si>
    <t>Factory Integrated</t>
  </si>
  <si>
    <t>581817-B21</t>
  </si>
  <si>
    <t>HPE Configurator Defined Build Instruction Option</t>
  </si>
  <si>
    <t>716197-B21</t>
  </si>
  <si>
    <t>HPE External 2.0m (6ft) Mini-SAS HD 4x to Mini-SAS HD 4x Cable</t>
  </si>
  <si>
    <t>H2T12AC</t>
  </si>
  <si>
    <t>HPE 5Y Datacenter Care CTR Support</t>
  </si>
  <si>
    <t>HA124A1</t>
  </si>
  <si>
    <t>HPE Technical Installation Startup SVC</t>
  </si>
  <si>
    <t>HA124A1     5Q4</t>
  </si>
  <si>
    <t>HPE Startup Primera 600 Drive Fld SVC</t>
  </si>
  <si>
    <t>HA124A1     5Q3</t>
  </si>
  <si>
    <t>HPE Startup Primera 600 Drv Enc Fld SVC</t>
  </si>
  <si>
    <t>H0JD6A1</t>
  </si>
  <si>
    <t>HPE Storage SSD Extended Replacement SVC</t>
  </si>
  <si>
    <t>R1P29AAE</t>
  </si>
  <si>
    <t>HPE Primera 600 Data Encryption E-LTU</t>
  </si>
  <si>
    <t>ZAMÓWIENIE OBLIGATORYJNE - PŁOCK</t>
  </si>
  <si>
    <t>Opust od ceny list price (%)</t>
  </si>
  <si>
    <t>Cena pojedyncza - list price PLN netto</t>
  </si>
  <si>
    <t>Cena dla EITE PLN netto</t>
  </si>
  <si>
    <t>cana łączna (cena dla EITE x ilość) PLN netto</t>
  </si>
  <si>
    <t>N9Z47A</t>
  </si>
  <si>
    <t>HPE Primera 600 4-way Storage Base</t>
  </si>
  <si>
    <t>N9Z65A</t>
  </si>
  <si>
    <t>HPE Primera A670 4-node Controller</t>
  </si>
  <si>
    <t>N9Z65A      0D1</t>
  </si>
  <si>
    <t>R0Q00A</t>
  </si>
  <si>
    <t>HPE Primera 600 7.68TB SAS SFF (2.5in) FIPS Encrypted SSD</t>
  </si>
  <si>
    <t>R0Q00A      0D1</t>
  </si>
  <si>
    <t>N9Z38A</t>
  </si>
  <si>
    <t>HPE Primera 600 16Gb 4-port Fibre Channel Host Bus Adapter</t>
  </si>
  <si>
    <t>N9Z38A      0D1</t>
  </si>
  <si>
    <t>HA124A1     5SY</t>
  </si>
  <si>
    <t>HPE Startup Primera 600 4N Base Fld SVC</t>
  </si>
  <si>
    <t>HA124A1     5R5</t>
  </si>
  <si>
    <t>HPE Startup Primera 600 Base SW SVC</t>
  </si>
  <si>
    <t>ZAMÓWIENIE OBLIGATORYJNE - GDAŃSK</t>
  </si>
  <si>
    <t>PODSUMOWANIE KOSZTÓW</t>
  </si>
  <si>
    <t>ŁĄCZNIE ZAMÓWIENIE OBLIGATORYJNE</t>
  </si>
  <si>
    <t>koszt netto dla EITE</t>
  </si>
  <si>
    <t>suma</t>
  </si>
  <si>
    <t>ZAMÓWIENIE OPCJONALNE - PŁOCK</t>
  </si>
  <si>
    <t>ZAMÓWIENIE OPCJONALNE - GDAŃSK</t>
  </si>
  <si>
    <t>ŁĄCZNIE ZAMÓWIENIE OPCJONALNE</t>
  </si>
  <si>
    <t>KOSZT ŁĄCZNY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</si>
</sst>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A4CB0-4E57-46BF-B03B-A57574F81972}">
  <dimension ref="A1:H58"/>
  <sheetViews>
    <sheetView tabSelected="1" workbookViewId="0">
      <selection activeCell="H7" sqref="H7"/>
    </sheetView>
  </sheetViews>
  <sheetFormatPr defaultRowHeight="15" x14ac:dyDescent="0.25"/>
  <cols>
    <col min="1" max="1" width="28.85546875" bestFit="1" customWidth="1"/>
    <col min="2" max="2" width="5" bestFit="1" customWidth="1"/>
    <col min="3" max="3" width="14.5703125" bestFit="1" customWidth="1"/>
    <col min="4" max="4" width="58.140625" bestFit="1" customWidth="1"/>
    <col min="5" max="8" width="21.7109375" customWidth="1"/>
  </cols>
  <sheetData>
    <row r="1" spans="1:8" x14ac:dyDescent="0.25">
      <c r="D1" s="10" t="s">
        <v>46</v>
      </c>
      <c r="E1" s="10" t="s">
        <v>48</v>
      </c>
    </row>
    <row r="2" spans="1:8" x14ac:dyDescent="0.25">
      <c r="D2" s="2" t="str">
        <f>A13</f>
        <v>ZAMÓWIENIE OBLIGATORYJNE - PŁOCK</v>
      </c>
      <c r="E2" s="2">
        <f>H25</f>
        <v>0</v>
      </c>
    </row>
    <row r="3" spans="1:8" x14ac:dyDescent="0.25">
      <c r="D3" s="2" t="str">
        <f>A27</f>
        <v>ZAMÓWIENIE OBLIGATORYJNE - GDAŃSK</v>
      </c>
      <c r="E3" s="2">
        <f>H42</f>
        <v>0</v>
      </c>
    </row>
    <row r="4" spans="1:8" x14ac:dyDescent="0.25">
      <c r="D4" s="2" t="s">
        <v>47</v>
      </c>
      <c r="E4" s="2">
        <f>E2+E3</f>
        <v>0</v>
      </c>
    </row>
    <row r="5" spans="1:8" x14ac:dyDescent="0.25">
      <c r="D5" s="2" t="str">
        <f>A44</f>
        <v>ZAMÓWIENIE OPCJONALNE - PŁOCK</v>
      </c>
      <c r="E5" s="2">
        <f>H50</f>
        <v>0</v>
      </c>
    </row>
    <row r="6" spans="1:8" x14ac:dyDescent="0.25">
      <c r="D6" s="2" t="str">
        <f>A52</f>
        <v>ZAMÓWIENIE OPCJONALNE - GDAŃSK</v>
      </c>
      <c r="E6" s="2">
        <f>H58</f>
        <v>0</v>
      </c>
    </row>
    <row r="7" spans="1:8" x14ac:dyDescent="0.25">
      <c r="D7" s="2" t="s">
        <v>52</v>
      </c>
      <c r="E7" s="2">
        <f>E5+E6</f>
        <v>0</v>
      </c>
    </row>
    <row r="9" spans="1:8" x14ac:dyDescent="0.25">
      <c r="D9" s="2" t="s">
        <v>53</v>
      </c>
      <c r="E9" s="2"/>
    </row>
    <row r="13" spans="1:8" ht="30" x14ac:dyDescent="0.25">
      <c r="A13" s="7" t="s">
        <v>25</v>
      </c>
      <c r="B13" s="5" t="s">
        <v>0</v>
      </c>
      <c r="C13" s="5" t="s">
        <v>1</v>
      </c>
      <c r="D13" s="3" t="s">
        <v>2</v>
      </c>
      <c r="E13" s="3" t="s">
        <v>27</v>
      </c>
      <c r="F13" s="3" t="s">
        <v>26</v>
      </c>
      <c r="G13" s="4" t="s">
        <v>28</v>
      </c>
      <c r="H13" s="4" t="s">
        <v>29</v>
      </c>
    </row>
    <row r="14" spans="1:8" x14ac:dyDescent="0.25">
      <c r="A14" s="8"/>
      <c r="B14" s="1">
        <v>1</v>
      </c>
      <c r="C14" s="1" t="s">
        <v>3</v>
      </c>
      <c r="D14" s="1" t="s">
        <v>4</v>
      </c>
      <c r="E14" s="1"/>
      <c r="F14" s="1"/>
      <c r="G14" s="2"/>
      <c r="H14" s="2">
        <f>G14*B14</f>
        <v>0</v>
      </c>
    </row>
    <row r="15" spans="1:8" x14ac:dyDescent="0.25">
      <c r="A15" s="8"/>
      <c r="B15" s="1">
        <v>18</v>
      </c>
      <c r="C15" s="1" t="s">
        <v>5</v>
      </c>
      <c r="D15" s="1" t="s">
        <v>6</v>
      </c>
      <c r="E15" s="1"/>
      <c r="F15" s="1"/>
      <c r="G15" s="2"/>
      <c r="H15" s="2">
        <f t="shared" ref="H15:H24" si="0">G15*B15</f>
        <v>0</v>
      </c>
    </row>
    <row r="16" spans="1:8" x14ac:dyDescent="0.25">
      <c r="A16" s="8"/>
      <c r="B16" s="1">
        <v>18</v>
      </c>
      <c r="C16" s="1" t="s">
        <v>7</v>
      </c>
      <c r="D16" s="1" t="s">
        <v>8</v>
      </c>
      <c r="E16" s="1"/>
      <c r="F16" s="1"/>
      <c r="G16" s="2"/>
      <c r="H16" s="2">
        <f t="shared" si="0"/>
        <v>0</v>
      </c>
    </row>
    <row r="17" spans="1:8" x14ac:dyDescent="0.25">
      <c r="A17" s="8"/>
      <c r="B17" s="1">
        <v>1</v>
      </c>
      <c r="C17" s="1" t="s">
        <v>9</v>
      </c>
      <c r="D17" s="1" t="s">
        <v>10</v>
      </c>
      <c r="E17" s="1"/>
      <c r="F17" s="1"/>
      <c r="G17" s="2"/>
      <c r="H17" s="2">
        <f t="shared" si="0"/>
        <v>0</v>
      </c>
    </row>
    <row r="18" spans="1:8" x14ac:dyDescent="0.25">
      <c r="A18" s="8"/>
      <c r="B18" s="1">
        <v>4</v>
      </c>
      <c r="C18" s="1" t="s">
        <v>11</v>
      </c>
      <c r="D18" s="1" t="s">
        <v>12</v>
      </c>
      <c r="E18" s="1"/>
      <c r="F18" s="1"/>
      <c r="G18" s="2"/>
      <c r="H18" s="2">
        <f t="shared" si="0"/>
        <v>0</v>
      </c>
    </row>
    <row r="19" spans="1:8" x14ac:dyDescent="0.25">
      <c r="A19" s="8"/>
      <c r="B19" s="1">
        <v>1</v>
      </c>
      <c r="C19" s="1" t="s">
        <v>13</v>
      </c>
      <c r="D19" s="1" t="s">
        <v>14</v>
      </c>
      <c r="E19" s="1"/>
      <c r="F19" s="1"/>
      <c r="G19" s="2"/>
      <c r="H19" s="2">
        <f t="shared" si="0"/>
        <v>0</v>
      </c>
    </row>
    <row r="20" spans="1:8" x14ac:dyDescent="0.25">
      <c r="A20" s="8"/>
      <c r="B20" s="1">
        <v>1</v>
      </c>
      <c r="C20" s="1" t="s">
        <v>15</v>
      </c>
      <c r="D20" s="1" t="s">
        <v>16</v>
      </c>
      <c r="E20" s="1"/>
      <c r="F20" s="1"/>
      <c r="G20" s="2"/>
      <c r="H20" s="2">
        <f t="shared" si="0"/>
        <v>0</v>
      </c>
    </row>
    <row r="21" spans="1:8" x14ac:dyDescent="0.25">
      <c r="A21" s="8"/>
      <c r="B21" s="1">
        <v>1</v>
      </c>
      <c r="C21" s="1" t="s">
        <v>17</v>
      </c>
      <c r="D21" s="1" t="s">
        <v>18</v>
      </c>
      <c r="E21" s="1"/>
      <c r="F21" s="1"/>
      <c r="G21" s="2"/>
      <c r="H21" s="2">
        <f t="shared" si="0"/>
        <v>0</v>
      </c>
    </row>
    <row r="22" spans="1:8" x14ac:dyDescent="0.25">
      <c r="A22" s="8"/>
      <c r="B22" s="1">
        <v>1</v>
      </c>
      <c r="C22" s="1" t="s">
        <v>19</v>
      </c>
      <c r="D22" s="1" t="s">
        <v>20</v>
      </c>
      <c r="E22" s="1"/>
      <c r="F22" s="1"/>
      <c r="G22" s="2"/>
      <c r="H22" s="2">
        <f t="shared" si="0"/>
        <v>0</v>
      </c>
    </row>
    <row r="23" spans="1:8" x14ac:dyDescent="0.25">
      <c r="A23" s="8"/>
      <c r="B23" s="1">
        <v>18</v>
      </c>
      <c r="C23" s="1" t="s">
        <v>21</v>
      </c>
      <c r="D23" s="1" t="s">
        <v>22</v>
      </c>
      <c r="E23" s="1"/>
      <c r="F23" s="1"/>
      <c r="G23" s="2"/>
      <c r="H23" s="2">
        <f t="shared" si="0"/>
        <v>0</v>
      </c>
    </row>
    <row r="24" spans="1:8" x14ac:dyDescent="0.25">
      <c r="A24" s="9"/>
      <c r="B24" s="1">
        <v>1</v>
      </c>
      <c r="C24" s="1" t="s">
        <v>23</v>
      </c>
      <c r="D24" s="1" t="s">
        <v>24</v>
      </c>
      <c r="E24" s="1"/>
      <c r="F24" s="1"/>
      <c r="G24" s="2"/>
      <c r="H24" s="2">
        <f t="shared" si="0"/>
        <v>0</v>
      </c>
    </row>
    <row r="25" spans="1:8" x14ac:dyDescent="0.25">
      <c r="G25" s="4" t="s">
        <v>49</v>
      </c>
      <c r="H25" s="2">
        <f>SUM(H14:H24)</f>
        <v>0</v>
      </c>
    </row>
    <row r="27" spans="1:8" ht="30.75" customHeight="1" x14ac:dyDescent="0.25">
      <c r="A27" s="6" t="s">
        <v>45</v>
      </c>
      <c r="B27" s="5" t="s">
        <v>0</v>
      </c>
      <c r="C27" s="5" t="s">
        <v>1</v>
      </c>
      <c r="D27" s="3" t="s">
        <v>2</v>
      </c>
      <c r="E27" s="3" t="s">
        <v>27</v>
      </c>
      <c r="F27" s="3" t="s">
        <v>26</v>
      </c>
      <c r="G27" s="4" t="s">
        <v>28</v>
      </c>
      <c r="H27" s="4" t="s">
        <v>29</v>
      </c>
    </row>
    <row r="28" spans="1:8" x14ac:dyDescent="0.25">
      <c r="A28" s="6"/>
      <c r="B28" s="1">
        <v>1</v>
      </c>
      <c r="C28" s="1" t="s">
        <v>30</v>
      </c>
      <c r="D28" s="1" t="s">
        <v>31</v>
      </c>
      <c r="E28" s="1"/>
      <c r="F28" s="1"/>
      <c r="G28" s="2"/>
      <c r="H28" s="2">
        <f>G28*B28</f>
        <v>0</v>
      </c>
    </row>
    <row r="29" spans="1:8" x14ac:dyDescent="0.25">
      <c r="A29" s="6"/>
      <c r="B29" s="1">
        <v>1</v>
      </c>
      <c r="C29" s="1" t="s">
        <v>32</v>
      </c>
      <c r="D29" s="1" t="s">
        <v>33</v>
      </c>
      <c r="E29" s="1"/>
      <c r="F29" s="1"/>
      <c r="G29" s="2"/>
      <c r="H29" s="2">
        <f t="shared" ref="H29:H41" si="1">G29*B29</f>
        <v>0</v>
      </c>
    </row>
    <row r="30" spans="1:8" x14ac:dyDescent="0.25">
      <c r="A30" s="6"/>
      <c r="B30" s="1">
        <v>1</v>
      </c>
      <c r="C30" s="1" t="s">
        <v>34</v>
      </c>
      <c r="D30" s="1" t="s">
        <v>8</v>
      </c>
      <c r="E30" s="1"/>
      <c r="F30" s="1"/>
      <c r="G30" s="2"/>
      <c r="H30" s="2">
        <f t="shared" si="1"/>
        <v>0</v>
      </c>
    </row>
    <row r="31" spans="1:8" x14ac:dyDescent="0.25">
      <c r="A31" s="6"/>
      <c r="B31" s="1">
        <v>28</v>
      </c>
      <c r="C31" s="1" t="s">
        <v>35</v>
      </c>
      <c r="D31" s="1" t="s">
        <v>36</v>
      </c>
      <c r="E31" s="1"/>
      <c r="F31" s="1"/>
      <c r="G31" s="2"/>
      <c r="H31" s="2">
        <f t="shared" si="1"/>
        <v>0</v>
      </c>
    </row>
    <row r="32" spans="1:8" x14ac:dyDescent="0.25">
      <c r="A32" s="6"/>
      <c r="B32" s="1">
        <v>28</v>
      </c>
      <c r="C32" s="1" t="s">
        <v>37</v>
      </c>
      <c r="D32" s="1" t="s">
        <v>8</v>
      </c>
      <c r="E32" s="1"/>
      <c r="F32" s="1"/>
      <c r="G32" s="2"/>
      <c r="H32" s="2">
        <f t="shared" si="1"/>
        <v>0</v>
      </c>
    </row>
    <row r="33" spans="1:8" x14ac:dyDescent="0.25">
      <c r="A33" s="6"/>
      <c r="B33" s="1">
        <v>4</v>
      </c>
      <c r="C33" s="1" t="s">
        <v>38</v>
      </c>
      <c r="D33" s="1" t="s">
        <v>39</v>
      </c>
      <c r="E33" s="1"/>
      <c r="F33" s="1"/>
      <c r="G33" s="2"/>
      <c r="H33" s="2">
        <f t="shared" si="1"/>
        <v>0</v>
      </c>
    </row>
    <row r="34" spans="1:8" x14ac:dyDescent="0.25">
      <c r="A34" s="6"/>
      <c r="B34" s="1">
        <v>4</v>
      </c>
      <c r="C34" s="1" t="s">
        <v>40</v>
      </c>
      <c r="D34" s="1" t="s">
        <v>8</v>
      </c>
      <c r="E34" s="1"/>
      <c r="F34" s="1"/>
      <c r="G34" s="2"/>
      <c r="H34" s="2">
        <f t="shared" si="1"/>
        <v>0</v>
      </c>
    </row>
    <row r="35" spans="1:8" x14ac:dyDescent="0.25">
      <c r="A35" s="6"/>
      <c r="B35" s="1">
        <v>1</v>
      </c>
      <c r="C35" s="1" t="s">
        <v>9</v>
      </c>
      <c r="D35" s="1" t="s">
        <v>10</v>
      </c>
      <c r="E35" s="1"/>
      <c r="F35" s="1"/>
      <c r="G35" s="2"/>
      <c r="H35" s="2">
        <f t="shared" si="1"/>
        <v>0</v>
      </c>
    </row>
    <row r="36" spans="1:8" x14ac:dyDescent="0.25">
      <c r="A36" s="6"/>
      <c r="B36" s="1">
        <v>1</v>
      </c>
      <c r="C36" s="1" t="s">
        <v>15</v>
      </c>
      <c r="D36" s="1" t="s">
        <v>16</v>
      </c>
      <c r="E36" s="1"/>
      <c r="F36" s="1"/>
      <c r="G36" s="2"/>
      <c r="H36" s="2">
        <f t="shared" si="1"/>
        <v>0</v>
      </c>
    </row>
    <row r="37" spans="1:8" x14ac:dyDescent="0.25">
      <c r="A37" s="6"/>
      <c r="B37" s="1">
        <v>1</v>
      </c>
      <c r="C37" s="1" t="s">
        <v>41</v>
      </c>
      <c r="D37" s="1" t="s">
        <v>42</v>
      </c>
      <c r="E37" s="1"/>
      <c r="F37" s="1"/>
      <c r="G37" s="2"/>
      <c r="H37" s="2">
        <f t="shared" si="1"/>
        <v>0</v>
      </c>
    </row>
    <row r="38" spans="1:8" x14ac:dyDescent="0.25">
      <c r="A38" s="6"/>
      <c r="B38" s="1">
        <v>1</v>
      </c>
      <c r="C38" s="1" t="s">
        <v>43</v>
      </c>
      <c r="D38" s="1" t="s">
        <v>44</v>
      </c>
      <c r="E38" s="1"/>
      <c r="F38" s="1"/>
      <c r="G38" s="2"/>
      <c r="H38" s="2">
        <f t="shared" si="1"/>
        <v>0</v>
      </c>
    </row>
    <row r="39" spans="1:8" x14ac:dyDescent="0.25">
      <c r="A39" s="6"/>
      <c r="B39" s="1">
        <v>1</v>
      </c>
      <c r="C39" s="1" t="s">
        <v>23</v>
      </c>
      <c r="D39" s="1" t="s">
        <v>24</v>
      </c>
      <c r="E39" s="1"/>
      <c r="F39" s="1"/>
      <c r="G39" s="2"/>
      <c r="H39" s="2">
        <f t="shared" si="1"/>
        <v>0</v>
      </c>
    </row>
    <row r="40" spans="1:8" x14ac:dyDescent="0.25">
      <c r="A40" s="6"/>
      <c r="B40" s="1">
        <v>28</v>
      </c>
      <c r="C40" s="1" t="s">
        <v>21</v>
      </c>
      <c r="D40" s="1" t="s">
        <v>22</v>
      </c>
      <c r="E40" s="1"/>
      <c r="F40" s="1"/>
      <c r="G40" s="2"/>
      <c r="H40" s="2">
        <f t="shared" si="1"/>
        <v>0</v>
      </c>
    </row>
    <row r="41" spans="1:8" x14ac:dyDescent="0.25">
      <c r="A41" s="6"/>
      <c r="B41" s="1">
        <v>1</v>
      </c>
      <c r="C41" s="1" t="s">
        <v>13</v>
      </c>
      <c r="D41" s="1" t="s">
        <v>14</v>
      </c>
      <c r="E41" s="1"/>
      <c r="F41" s="1"/>
      <c r="G41" s="2"/>
      <c r="H41" s="2">
        <f t="shared" si="1"/>
        <v>0</v>
      </c>
    </row>
    <row r="42" spans="1:8" x14ac:dyDescent="0.25">
      <c r="G42" s="4" t="s">
        <v>49</v>
      </c>
      <c r="H42" s="2">
        <f>SUM(H28:H41)</f>
        <v>0</v>
      </c>
    </row>
    <row r="44" spans="1:8" ht="30" x14ac:dyDescent="0.25">
      <c r="A44" s="6" t="s">
        <v>50</v>
      </c>
      <c r="B44" s="5" t="s">
        <v>0</v>
      </c>
      <c r="C44" s="5" t="s">
        <v>1</v>
      </c>
      <c r="D44" s="3" t="s">
        <v>2</v>
      </c>
      <c r="E44" s="3" t="s">
        <v>27</v>
      </c>
      <c r="F44" s="3" t="s">
        <v>26</v>
      </c>
      <c r="G44" s="4" t="s">
        <v>28</v>
      </c>
      <c r="H44" s="4" t="s">
        <v>29</v>
      </c>
    </row>
    <row r="45" spans="1:8" x14ac:dyDescent="0.25">
      <c r="A45" s="6"/>
      <c r="B45" s="1">
        <v>4</v>
      </c>
      <c r="C45" s="1" t="s">
        <v>5</v>
      </c>
      <c r="D45" s="1" t="s">
        <v>6</v>
      </c>
      <c r="E45" s="1"/>
      <c r="F45" s="1"/>
      <c r="G45" s="2"/>
      <c r="H45" s="2">
        <f>G45*B45</f>
        <v>0</v>
      </c>
    </row>
    <row r="46" spans="1:8" x14ac:dyDescent="0.25">
      <c r="A46" s="6"/>
      <c r="B46" s="1">
        <v>1</v>
      </c>
      <c r="C46" s="1" t="s">
        <v>13</v>
      </c>
      <c r="D46" s="1" t="s">
        <v>14</v>
      </c>
      <c r="E46" s="1"/>
      <c r="F46" s="1"/>
      <c r="G46" s="2"/>
      <c r="H46" s="2">
        <f t="shared" ref="H46:H49" si="2">G46*B46</f>
        <v>0</v>
      </c>
    </row>
    <row r="47" spans="1:8" x14ac:dyDescent="0.25">
      <c r="A47" s="6"/>
      <c r="B47" s="1">
        <v>1</v>
      </c>
      <c r="C47" s="1" t="s">
        <v>15</v>
      </c>
      <c r="D47" s="1" t="s">
        <v>16</v>
      </c>
      <c r="E47" s="1"/>
      <c r="F47" s="1"/>
      <c r="G47" s="2"/>
      <c r="H47" s="2">
        <f t="shared" si="2"/>
        <v>0</v>
      </c>
    </row>
    <row r="48" spans="1:8" x14ac:dyDescent="0.25">
      <c r="A48" s="6"/>
      <c r="B48" s="1">
        <v>1</v>
      </c>
      <c r="C48" s="1" t="s">
        <v>17</v>
      </c>
      <c r="D48" s="1" t="s">
        <v>18</v>
      </c>
      <c r="E48" s="1"/>
      <c r="F48" s="1"/>
      <c r="G48" s="2"/>
      <c r="H48" s="2">
        <f t="shared" si="2"/>
        <v>0</v>
      </c>
    </row>
    <row r="49" spans="1:8" x14ac:dyDescent="0.25">
      <c r="A49" s="6"/>
      <c r="B49" s="1">
        <v>4</v>
      </c>
      <c r="C49" s="1" t="s">
        <v>21</v>
      </c>
      <c r="D49" s="1" t="s">
        <v>22</v>
      </c>
      <c r="E49" s="1"/>
      <c r="F49" s="1"/>
      <c r="G49" s="2"/>
      <c r="H49" s="2">
        <f t="shared" si="2"/>
        <v>0</v>
      </c>
    </row>
    <row r="50" spans="1:8" x14ac:dyDescent="0.25">
      <c r="G50" s="4" t="s">
        <v>49</v>
      </c>
      <c r="H50" s="2">
        <f>SUM(H45:H49)</f>
        <v>0</v>
      </c>
    </row>
    <row r="52" spans="1:8" ht="30" x14ac:dyDescent="0.25">
      <c r="A52" s="6" t="s">
        <v>51</v>
      </c>
      <c r="B52" s="5" t="s">
        <v>0</v>
      </c>
      <c r="C52" s="5" t="s">
        <v>1</v>
      </c>
      <c r="D52" s="3" t="s">
        <v>2</v>
      </c>
      <c r="E52" s="3" t="s">
        <v>27</v>
      </c>
      <c r="F52" s="3" t="s">
        <v>26</v>
      </c>
      <c r="G52" s="4" t="s">
        <v>28</v>
      </c>
      <c r="H52" s="4" t="s">
        <v>29</v>
      </c>
    </row>
    <row r="53" spans="1:8" x14ac:dyDescent="0.25">
      <c r="A53" s="6"/>
      <c r="B53" s="1">
        <v>4</v>
      </c>
      <c r="C53" s="1" t="s">
        <v>35</v>
      </c>
      <c r="D53" s="1" t="s">
        <v>36</v>
      </c>
      <c r="E53" s="1"/>
      <c r="F53" s="1"/>
      <c r="G53" s="2"/>
      <c r="H53" s="2">
        <f>G53*B53</f>
        <v>0</v>
      </c>
    </row>
    <row r="54" spans="1:8" x14ac:dyDescent="0.25">
      <c r="A54" s="6"/>
      <c r="B54" s="1">
        <v>1</v>
      </c>
      <c r="C54" s="1" t="s">
        <v>15</v>
      </c>
      <c r="D54" s="1" t="s">
        <v>16</v>
      </c>
      <c r="E54" s="1"/>
      <c r="F54" s="1"/>
      <c r="G54" s="2"/>
      <c r="H54" s="2">
        <f t="shared" ref="H54:H57" si="3">G54*B54</f>
        <v>0</v>
      </c>
    </row>
    <row r="55" spans="1:8" x14ac:dyDescent="0.25">
      <c r="A55" s="6"/>
      <c r="B55" s="1">
        <v>1</v>
      </c>
      <c r="C55" s="1" t="s">
        <v>17</v>
      </c>
      <c r="D55" s="1" t="s">
        <v>18</v>
      </c>
      <c r="E55" s="1"/>
      <c r="F55" s="1"/>
      <c r="G55" s="2"/>
      <c r="H55" s="2">
        <f t="shared" si="3"/>
        <v>0</v>
      </c>
    </row>
    <row r="56" spans="1:8" x14ac:dyDescent="0.25">
      <c r="A56" s="6"/>
      <c r="B56" s="1">
        <v>4</v>
      </c>
      <c r="C56" s="1" t="s">
        <v>21</v>
      </c>
      <c r="D56" s="1" t="s">
        <v>22</v>
      </c>
      <c r="E56" s="1"/>
      <c r="F56" s="1"/>
      <c r="G56" s="2"/>
      <c r="H56" s="2">
        <f t="shared" si="3"/>
        <v>0</v>
      </c>
    </row>
    <row r="57" spans="1:8" x14ac:dyDescent="0.25">
      <c r="A57" s="6"/>
      <c r="B57" s="1">
        <v>1</v>
      </c>
      <c r="C57" s="1" t="s">
        <v>13</v>
      </c>
      <c r="D57" s="1" t="s">
        <v>14</v>
      </c>
      <c r="E57" s="1"/>
      <c r="F57" s="1"/>
      <c r="G57" s="2"/>
      <c r="H57" s="2">
        <f t="shared" si="3"/>
        <v>0</v>
      </c>
    </row>
    <row r="58" spans="1:8" x14ac:dyDescent="0.25">
      <c r="G58" s="4" t="s">
        <v>49</v>
      </c>
      <c r="H58" s="2">
        <f>SUM(H53:H57)</f>
        <v>0</v>
      </c>
    </row>
  </sheetData>
  <mergeCells count="4">
    <mergeCell ref="A13:A24"/>
    <mergeCell ref="A27:A41"/>
    <mergeCell ref="A44:A49"/>
    <mergeCell ref="A52:A5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CFAD5ED05C544FA7F48EA6D2646BC9" ma:contentTypeVersion="7" ma:contentTypeDescription="Utwórz nowy dokument." ma:contentTypeScope="" ma:versionID="4c31aba9a4a492bee5e4b85263654068">
  <xsd:schema xmlns:xsd="http://www.w3.org/2001/XMLSchema" xmlns:xs="http://www.w3.org/2001/XMLSchema" xmlns:p="http://schemas.microsoft.com/office/2006/metadata/properties" xmlns:ns1="b6f51da7-4c65-4952-99f4-9b7d1366efbc" xmlns:ns3="363ea7a6-7aff-43e5-9ff2-0016d2301c29" targetNamespace="http://schemas.microsoft.com/office/2006/metadata/properties" ma:root="true" ma:fieldsID="bf48bfc97b06718a9881e2a1be28e3ee" ns1:_="" ns3:_="">
    <xsd:import namespace="b6f51da7-4c65-4952-99f4-9b7d1366efbc"/>
    <xsd:import namespace="363ea7a6-7aff-43e5-9ff2-0016d2301c29"/>
    <xsd:element name="properties">
      <xsd:complexType>
        <xsd:sequence>
          <xsd:element name="documentManagement">
            <xsd:complexType>
              <xsd:all>
                <xsd:element ref="ns1:Sp_x00f3__x0142_ka" minOccurs="0"/>
                <xsd:element ref="ns1:Koordynator" minOccurs="0"/>
                <xsd:element ref="ns1:Data_x0020_zawarcia" minOccurs="0"/>
                <xsd:element ref="ns1:Obowi_x0105_zuje_x0020_od" minOccurs="0"/>
                <xsd:element ref="ns1:Obowi_x0105_zuje_x0020_d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51da7-4c65-4952-99f4-9b7d1366efbc" elementFormDefault="qualified">
    <xsd:import namespace="http://schemas.microsoft.com/office/2006/documentManagement/types"/>
    <xsd:import namespace="http://schemas.microsoft.com/office/infopath/2007/PartnerControls"/>
    <xsd:element name="Sp_x00f3__x0142_ka" ma:index="0" nillable="true" ma:displayName="Spółka" ma:internalName="Sp_x00f3__x0142_ka">
      <xsd:simpleType>
        <xsd:restriction base="dms:Text">
          <xsd:maxLength value="255"/>
        </xsd:restriction>
      </xsd:simpleType>
    </xsd:element>
    <xsd:element name="Koordynator" ma:index="1" nillable="true" ma:displayName="Koordynator" ma:internalName="Koordynator">
      <xsd:simpleType>
        <xsd:restriction base="dms:Text">
          <xsd:maxLength value="255"/>
        </xsd:restriction>
      </xsd:simpleType>
    </xsd:element>
    <xsd:element name="Data_x0020_zawarcia" ma:index="2" nillable="true" ma:displayName="Data zawarcia" ma:format="DateOnly" ma:internalName="Data_x0020_zawarcia">
      <xsd:simpleType>
        <xsd:restriction base="dms:DateTime"/>
      </xsd:simpleType>
    </xsd:element>
    <xsd:element name="Obowi_x0105_zuje_x0020_od" ma:index="3" nillable="true" ma:displayName="Obowiązuje od" ma:format="DateOnly" ma:internalName="Obowi_x0105_zuje_x0020_od">
      <xsd:simpleType>
        <xsd:restriction base="dms:DateTime"/>
      </xsd:simpleType>
    </xsd:element>
    <xsd:element name="Obowi_x0105_zuje_x0020_do" ma:index="4" nillable="true" ma:displayName="Obowiązuje do" ma:format="DateOnly" ma:internalName="Obowi_x0105_zuje_x0020_d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ea7a6-7aff-43e5-9ff2-0016d2301c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Typ zawartości"/>
        <xsd:element ref="dc:title" minOccurs="0" maxOccurs="1" ma:index="5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ordynator xmlns="b6f51da7-4c65-4952-99f4-9b7d1366efbc" xsi:nil="true"/>
    <Sp_x00f3__x0142_ka xmlns="b6f51da7-4c65-4952-99f4-9b7d1366efbc" xsi:nil="true"/>
    <Obowi_x0105_zuje_x0020_od xmlns="b6f51da7-4c65-4952-99f4-9b7d1366efbc" xsi:nil="true"/>
    <Data_x0020_zawarcia xmlns="b6f51da7-4c65-4952-99f4-9b7d1366efbc" xsi:nil="true"/>
    <Obowi_x0105_zuje_x0020_do xmlns="b6f51da7-4c65-4952-99f4-9b7d1366efbc" xsi:nil="true"/>
  </documentManagement>
</p:properties>
</file>

<file path=customXml/itemProps1.xml><?xml version="1.0" encoding="utf-8"?>
<ds:datastoreItem xmlns:ds="http://schemas.openxmlformats.org/officeDocument/2006/customXml" ds:itemID="{CC8B952E-8ED0-4093-B9C0-B40B62970722}"/>
</file>

<file path=customXml/itemProps2.xml><?xml version="1.0" encoding="utf-8"?>
<ds:datastoreItem xmlns:ds="http://schemas.openxmlformats.org/officeDocument/2006/customXml" ds:itemID="{5F3647D3-AE5C-4A90-870F-53714AA5B8E4}"/>
</file>

<file path=customXml/itemProps3.xml><?xml version="1.0" encoding="utf-8"?>
<ds:datastoreItem xmlns:ds="http://schemas.openxmlformats.org/officeDocument/2006/customXml" ds:itemID="{72EE7AC4-32C1-402E-8744-F1A819F877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Rutkowski Piotr</dc:creator>
  <cp:lastModifiedBy>Rutkowski Piotr</cp:lastModifiedBy>
  <dcterms:created xsi:type="dcterms:W3CDTF">2021-04-14T08:50:59Z</dcterms:created>
  <dcterms:modified xsi:type="dcterms:W3CDTF">2021-04-14T09:33:57Z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0x01010005CFAD5ED05C544FA7F48EA6D2646BC9</vt:lpwstr>
  </property>
</Properties>
</file>