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60" yWindow="2250" windowWidth="16140" windowHeight="8775" firstSheet="4" activeTab="9"/>
  </bookViews>
  <sheets>
    <sheet name="Assets" sheetId="4" r:id="rId1"/>
    <sheet name="Liabilities" sheetId="5" r:id="rId2"/>
    <sheet name="P&amp;L" sheetId="6" r:id="rId3"/>
    <sheet name="CF " sheetId="11" r:id="rId4"/>
    <sheet name="Segments 1Q 2014" sheetId="8" r:id="rId5"/>
    <sheet name="Segments 1Q 2013" sheetId="9" r:id="rId6"/>
    <sheet name="Expenses by nature" sheetId="7" r:id="rId7"/>
    <sheet name="Adj. EBITDA" sheetId="13" r:id="rId8"/>
    <sheet name="EBITDA Bridge" sheetId="16" r:id="rId9"/>
    <sheet name="Arkusz1" sheetId="17" r:id="rId10"/>
  </sheets>
  <externalReferences>
    <externalReference r:id="rId11"/>
    <externalReference r:id="rId12"/>
    <externalReference r:id="rId13"/>
    <externalReference r:id="rId14"/>
  </externalReferences>
  <definedNames>
    <definedName name="___INDEX_SHEET___ASAP_Utilities" localSheetId="6">#REF!</definedName>
    <definedName name="___INDEX_SHEET___ASAP_Utilities">#REF!</definedName>
    <definedName name="BilansRB" localSheetId="6">[1]NiepodzielWynik!#REF!</definedName>
    <definedName name="BilansRB" localSheetId="5">[2]NiepodzielWynik!#REF!</definedName>
    <definedName name="BilansRB">[1]NiepodzielWynik!#REF!</definedName>
    <definedName name="BilansRU" localSheetId="6">[1]NiepodzielWynik!#REF!</definedName>
    <definedName name="BilansRU" localSheetId="5">[2]NiepodzielWynik!#REF!</definedName>
    <definedName name="BilansRU">[1]NiepodzielWynik!#REF!</definedName>
    <definedName name="k_Z">[3]Params!$B$85</definedName>
    <definedName name="L_22D_5">[3]TabLang!$H$84:$H$88</definedName>
    <definedName name="L_22F_14">[3]TabLang!$H$12:$H$19</definedName>
    <definedName name="L_22F_17">[3]TabLang!$H$28:$H$34</definedName>
    <definedName name="L_22F_4">[3]TabLang!$H$3:$H$6</definedName>
    <definedName name="LANG" localSheetId="6">[1]Menu!#REF!</definedName>
    <definedName name="LANG" localSheetId="5">[2]Menu!#REF!</definedName>
    <definedName name="LANG">[1]Menu!#REF!</definedName>
    <definedName name="_xlnm.Print_Area" localSheetId="0">Assets!$A$2:$E$26</definedName>
    <definedName name="_xlnm.Print_Area" localSheetId="3">'CF '!$A$2:$E$32</definedName>
    <definedName name="_xlnm.Print_Area" localSheetId="6">'Expenses by nature'!#REF!</definedName>
    <definedName name="_xlnm.Print_Area" localSheetId="1">Liabilities!$A$2:$E$38</definedName>
    <definedName name="_xlnm.Print_Area" localSheetId="2">'P&amp;L'!$A$1:$E$37</definedName>
    <definedName name="_xlnm.Print_Area" localSheetId="5">'Segments 1Q 2013'!$A$1:$H$22</definedName>
    <definedName name="_xlnm.Print_Area" localSheetId="4">'Segments 1Q 2014'!$A$1:$H$22</definedName>
    <definedName name="PDRB" localSheetId="6">[1]NiepodzielWynik!#REF!</definedName>
    <definedName name="PDRB" localSheetId="5">[2]NiepodzielWynik!#REF!</definedName>
    <definedName name="PDRB">[1]NiepodzielWynik!#REF!</definedName>
    <definedName name="PDRN" localSheetId="6">[1]NiepodzielWynik!#REF!</definedName>
    <definedName name="PDRN" localSheetId="5">[2]NiepodzielWynik!#REF!</definedName>
    <definedName name="PDRN">[1]NiepodzielWynik!#REF!</definedName>
    <definedName name="PDRU" localSheetId="6">[1]NiepodzielWynik!#REF!</definedName>
    <definedName name="PDRU" localSheetId="5">[2]NiepodzielWynik!#REF!</definedName>
    <definedName name="PDRU">[1]NiepodzielWynik!#REF!</definedName>
    <definedName name="PRRB" localSheetId="6">[1]NiepodzielWynik!#REF!</definedName>
    <definedName name="PRRB" localSheetId="5">[2]NiepodzielWynik!#REF!</definedName>
    <definedName name="PRRB">[1]NiepodzielWynik!#REF!</definedName>
    <definedName name="PRRU" localSheetId="5">[2]NiepodzielWynik!#REF!</definedName>
    <definedName name="PRRU">[1]NiepodzielWynik!#REF!</definedName>
    <definedName name="RWRB" localSheetId="5">[2]NiepodzielWynik!#REF!</definedName>
    <definedName name="RWRB">[1]NiepodzielWynik!#REF!</definedName>
    <definedName name="RWRU" localSheetId="5">[2]NiepodzielWynik!#REF!</definedName>
    <definedName name="RWRU">[1]NiepodzielWynik!#REF!</definedName>
    <definedName name="st_pod">[4]Params!$B$86</definedName>
    <definedName name="waluta" localSheetId="6">[1]NiepodzielWynik!#REF!</definedName>
    <definedName name="waluta" localSheetId="5">[2]NiepodzielWynik!#REF!</definedName>
    <definedName name="waluta">[1]NiepodzielWynik!#REF!</definedName>
    <definedName name="Z_23D5588E_B154_48FC_9F46_D30F8E165C56_.wvu.Rows" localSheetId="5" hidden="1">'Segments 1Q 2013'!$6:$6</definedName>
    <definedName name="Z_23D5588E_B154_48FC_9F46_D30F8E165C56_.wvu.Rows" localSheetId="4" hidden="1">'Segments 1Q 2014'!$6:$6,'Segments 1Q 2014'!#REF!</definedName>
    <definedName name="Z_2A32EECE_9D0E_4DA4_B767_3B3928D6325F_.wvu.PrintArea" localSheetId="6" hidden="1">'Expenses by nature'!#REF!</definedName>
    <definedName name="Z_2A32EECE_9D0E_4DA4_B767_3B3928D6325F_.wvu.PrintArea" localSheetId="5" hidden="1">'Segments 1Q 2013'!$A$2:$F$16</definedName>
    <definedName name="Z_2A32EECE_9D0E_4DA4_B767_3B3928D6325F_.wvu.PrintArea" localSheetId="4" hidden="1">'Segments 1Q 2014'!$A$2:$H$18</definedName>
    <definedName name="Z_2A32EECE_9D0E_4DA4_B767_3B3928D6325F_.wvu.Rows" localSheetId="4" hidden="1">'Segments 1Q 2014'!#REF!,'Segments 1Q 2014'!#REF!</definedName>
    <definedName name="Z_506C28FA_BE7E_4580_8829_6D57F553AA53_.wvu.Cols" localSheetId="0" hidden="1">Assets!$C:$C</definedName>
    <definedName name="Z_506C28FA_BE7E_4580_8829_6D57F553AA53_.wvu.Cols" localSheetId="1" hidden="1">Liabilities!$C:$C</definedName>
    <definedName name="Z_506C28FA_BE7E_4580_8829_6D57F553AA53_.wvu.Cols" localSheetId="2" hidden="1">'P&amp;L'!$C:$C,'P&amp;L'!#REF!,'P&amp;L'!$F:$F</definedName>
    <definedName name="Z_506C28FA_BE7E_4580_8829_6D57F553AA53_.wvu.PrintArea" localSheetId="0" hidden="1">Assets!$A$2:$E$26</definedName>
    <definedName name="Z_506C28FA_BE7E_4580_8829_6D57F553AA53_.wvu.PrintArea" localSheetId="3" hidden="1">'CF '!$A$2:$E$32</definedName>
    <definedName name="Z_506C28FA_BE7E_4580_8829_6D57F553AA53_.wvu.PrintArea" localSheetId="6" hidden="1">'Expenses by nature'!#REF!</definedName>
    <definedName name="Z_506C28FA_BE7E_4580_8829_6D57F553AA53_.wvu.PrintArea" localSheetId="1" hidden="1">Liabilities!$A$2:$E$38</definedName>
    <definedName name="Z_506C28FA_BE7E_4580_8829_6D57F553AA53_.wvu.PrintArea" localSheetId="2" hidden="1">'P&amp;L'!$A$1:$E$33</definedName>
    <definedName name="Z_506C28FA_BE7E_4580_8829_6D57F553AA53_.wvu.PrintArea" localSheetId="5" hidden="1">'Segments 1Q 2013'!$A$1:$H$22</definedName>
    <definedName name="Z_506C28FA_BE7E_4580_8829_6D57F553AA53_.wvu.PrintArea" localSheetId="4" hidden="1">'Segments 1Q 2014'!$A$1:$H$22</definedName>
    <definedName name="Z_506C28FA_BE7E_4580_8829_6D57F553AA53_.wvu.Rows" localSheetId="0" hidden="1">Assets!#REF!</definedName>
    <definedName name="Z_506C28FA_BE7E_4580_8829_6D57F553AA53_.wvu.Rows" localSheetId="3" hidden="1">'CF '!#REF!,'CF '!#REF!</definedName>
    <definedName name="Z_506C28FA_BE7E_4580_8829_6D57F553AA53_.wvu.Rows" localSheetId="2" hidden="1">'P&amp;L'!$5:$5</definedName>
    <definedName name="Z_506C28FA_BE7E_4580_8829_6D57F553AA53_.wvu.Rows" localSheetId="5" hidden="1">'Segments 1Q 2013'!#REF!,'Segments 1Q 2013'!#REF!,'Segments 1Q 2013'!#REF!</definedName>
    <definedName name="Z_6144676D_C68D_4762_B01B_D9D18A83702B_.wvu.Cols" localSheetId="0" hidden="1">Assets!$C:$C</definedName>
    <definedName name="Z_6144676D_C68D_4762_B01B_D9D18A83702B_.wvu.Cols" localSheetId="1" hidden="1">Liabilities!$C:$C</definedName>
    <definedName name="Z_6144676D_C68D_4762_B01B_D9D18A83702B_.wvu.Cols" localSheetId="2" hidden="1">'P&amp;L'!$C:$C,'P&amp;L'!#REF!</definedName>
    <definedName name="Z_6144676D_C68D_4762_B01B_D9D18A83702B_.wvu.PrintArea" localSheetId="0" hidden="1">Assets!$A$2:$E$26</definedName>
    <definedName name="Z_6144676D_C68D_4762_B01B_D9D18A83702B_.wvu.PrintArea" localSheetId="3" hidden="1">'CF '!$A$2:$E$32</definedName>
    <definedName name="Z_6144676D_C68D_4762_B01B_D9D18A83702B_.wvu.PrintArea" localSheetId="6" hidden="1">'Expenses by nature'!#REF!</definedName>
    <definedName name="Z_6144676D_C68D_4762_B01B_D9D18A83702B_.wvu.PrintArea" localSheetId="1" hidden="1">Liabilities!$A$2:$E$38</definedName>
    <definedName name="Z_6144676D_C68D_4762_B01B_D9D18A83702B_.wvu.PrintArea" localSheetId="2" hidden="1">'P&amp;L'!$A$1:$E$33</definedName>
    <definedName name="Z_6144676D_C68D_4762_B01B_D9D18A83702B_.wvu.PrintArea" localSheetId="5" hidden="1">'Segments 1Q 2013'!$A$1:$H$22</definedName>
    <definedName name="Z_6144676D_C68D_4762_B01B_D9D18A83702B_.wvu.PrintArea" localSheetId="4" hidden="1">'Segments 1Q 2014'!$A$1:$H$22</definedName>
    <definedName name="Z_6144676D_C68D_4762_B01B_D9D18A83702B_.wvu.Rows" localSheetId="0" hidden="1">Assets!#REF!</definedName>
    <definedName name="Z_6144676D_C68D_4762_B01B_D9D18A83702B_.wvu.Rows" localSheetId="3" hidden="1">'CF '!#REF!,'CF '!#REF!</definedName>
    <definedName name="Z_6144676D_C68D_4762_B01B_D9D18A83702B_.wvu.Rows" localSheetId="2" hidden="1">'P&amp;L'!$5:$5</definedName>
    <definedName name="Z_6144676D_C68D_4762_B01B_D9D18A83702B_.wvu.Rows" localSheetId="5" hidden="1">'Segments 1Q 2013'!#REF!,'Segments 1Q 2013'!#REF!,'Segments 1Q 2013'!#REF!,'Segments 1Q 2013'!#REF!,'Segments 1Q 2013'!#REF!</definedName>
    <definedName name="Z_A0DE1774_AB93_466B_824E_188CE504BF20_.wvu.Cols" localSheetId="0" hidden="1">Assets!$C:$C</definedName>
    <definedName name="Z_A0DE1774_AB93_466B_824E_188CE504BF20_.wvu.Cols" localSheetId="1" hidden="1">Liabilities!$C:$C</definedName>
    <definedName name="Z_A0DE1774_AB93_466B_824E_188CE504BF20_.wvu.Cols" localSheetId="2" hidden="1">'P&amp;L'!$C:$C,'P&amp;L'!#REF!,'P&amp;L'!$F:$F</definedName>
    <definedName name="Z_A0DE1774_AB93_466B_824E_188CE504BF20_.wvu.PrintArea" localSheetId="0" hidden="1">Assets!$A$2:$E$26</definedName>
    <definedName name="Z_A0DE1774_AB93_466B_824E_188CE504BF20_.wvu.PrintArea" localSheetId="3" hidden="1">'CF '!$A$2:$E$32</definedName>
    <definedName name="Z_A0DE1774_AB93_466B_824E_188CE504BF20_.wvu.PrintArea" localSheetId="6" hidden="1">'Expenses by nature'!#REF!</definedName>
    <definedName name="Z_A0DE1774_AB93_466B_824E_188CE504BF20_.wvu.PrintArea" localSheetId="1" hidden="1">Liabilities!$A$2:$E$38</definedName>
    <definedName name="Z_A0DE1774_AB93_466B_824E_188CE504BF20_.wvu.PrintArea" localSheetId="2" hidden="1">'P&amp;L'!$A$1:$E$33</definedName>
    <definedName name="Z_A0DE1774_AB93_466B_824E_188CE504BF20_.wvu.PrintArea" localSheetId="5" hidden="1">'Segments 1Q 2013'!$A$1:$H$22</definedName>
    <definedName name="Z_A0DE1774_AB93_466B_824E_188CE504BF20_.wvu.PrintArea" localSheetId="4" hidden="1">'Segments 1Q 2014'!$A$1:$H$22</definedName>
    <definedName name="Z_A0DE1774_AB93_466B_824E_188CE504BF20_.wvu.Rows" localSheetId="0" hidden="1">Assets!#REF!</definedName>
    <definedName name="Z_A0DE1774_AB93_466B_824E_188CE504BF20_.wvu.Rows" localSheetId="3" hidden="1">'CF '!#REF!,'CF '!#REF!</definedName>
    <definedName name="Z_A0DE1774_AB93_466B_824E_188CE504BF20_.wvu.Rows" localSheetId="2" hidden="1">'P&amp;L'!$5:$5</definedName>
    <definedName name="Z_A0DE1774_AB93_466B_824E_188CE504BF20_.wvu.Rows" localSheetId="5" hidden="1">'Segments 1Q 2013'!#REF!,'Segments 1Q 2013'!#REF!,'Segments 1Q 2013'!#REF!</definedName>
    <definedName name="Z_E3A991EB_90CF_4CDE_A127_667B8C9FC34C_.wvu.Cols" localSheetId="0" hidden="1">Assets!$C:$C</definedName>
    <definedName name="Z_E3A991EB_90CF_4CDE_A127_667B8C9FC34C_.wvu.Cols" localSheetId="1" hidden="1">Liabilities!$C:$C</definedName>
    <definedName name="Z_E3A991EB_90CF_4CDE_A127_667B8C9FC34C_.wvu.Cols" localSheetId="2" hidden="1">'P&amp;L'!$C:$C,'P&amp;L'!#REF!</definedName>
    <definedName name="Z_E3A991EB_90CF_4CDE_A127_667B8C9FC34C_.wvu.PrintArea" localSheetId="0" hidden="1">Assets!$A$2:$E$26</definedName>
    <definedName name="Z_E3A991EB_90CF_4CDE_A127_667B8C9FC34C_.wvu.PrintArea" localSheetId="3" hidden="1">'CF '!$A$2:$E$32</definedName>
    <definedName name="Z_E3A991EB_90CF_4CDE_A127_667B8C9FC34C_.wvu.PrintArea" localSheetId="6" hidden="1">'Expenses by nature'!#REF!</definedName>
    <definedName name="Z_E3A991EB_90CF_4CDE_A127_667B8C9FC34C_.wvu.PrintArea" localSheetId="1" hidden="1">Liabilities!$A$2:$E$38</definedName>
    <definedName name="Z_E3A991EB_90CF_4CDE_A127_667B8C9FC34C_.wvu.PrintArea" localSheetId="2" hidden="1">'P&amp;L'!$A$1:$E$33</definedName>
    <definedName name="Z_E3A991EB_90CF_4CDE_A127_667B8C9FC34C_.wvu.PrintArea" localSheetId="5" hidden="1">'Segments 1Q 2013'!$A$1:$H$22</definedName>
    <definedName name="Z_E3A991EB_90CF_4CDE_A127_667B8C9FC34C_.wvu.PrintArea" localSheetId="4" hidden="1">'Segments 1Q 2014'!$A$1:$H$22</definedName>
    <definedName name="Z_E3A991EB_90CF_4CDE_A127_667B8C9FC34C_.wvu.Rows" localSheetId="0" hidden="1">Assets!#REF!</definedName>
    <definedName name="Z_E3A991EB_90CF_4CDE_A127_667B8C9FC34C_.wvu.Rows" localSheetId="3" hidden="1">'CF '!#REF!,'CF '!#REF!</definedName>
    <definedName name="Z_E3A991EB_90CF_4CDE_A127_667B8C9FC34C_.wvu.Rows" localSheetId="2" hidden="1">'P&amp;L'!$5:$5</definedName>
    <definedName name="Z_E3A991EB_90CF_4CDE_A127_667B8C9FC34C_.wvu.Rows" localSheetId="5" hidden="1">'Segments 1Q 2013'!#REF!,'Segments 1Q 2013'!#REF!,'Segments 1Q 2013'!#REF!,'Segments 1Q 2013'!#REF!,'Segments 1Q 2013'!#REF!</definedName>
  </definedNames>
  <calcPr calcId="145621"/>
</workbook>
</file>

<file path=xl/calcChain.xml><?xml version="1.0" encoding="utf-8"?>
<calcChain xmlns="http://schemas.openxmlformats.org/spreadsheetml/2006/main">
  <c r="F17" i="8" l="1"/>
  <c r="H17" i="8"/>
  <c r="D13" i="5" l="1"/>
  <c r="D25" i="4" l="1"/>
  <c r="D20" i="8"/>
  <c r="F20" i="8" s="1"/>
  <c r="H20" i="8" s="1"/>
  <c r="F22" i="8" l="1"/>
  <c r="H22" i="8" s="1"/>
  <c r="F21" i="8"/>
  <c r="H21" i="8" s="1"/>
  <c r="F3" i="8"/>
  <c r="F4" i="8"/>
  <c r="E7" i="6"/>
  <c r="E10" i="6" s="1"/>
  <c r="E13" i="6" s="1"/>
  <c r="E21" i="6" s="1"/>
  <c r="E23" i="6" s="1"/>
  <c r="E27" i="6" s="1"/>
  <c r="E29" i="6" s="1"/>
  <c r="D7" i="6"/>
  <c r="D10" i="6" s="1"/>
  <c r="D13" i="6" s="1"/>
  <c r="D21" i="6" s="1"/>
  <c r="E13" i="5"/>
  <c r="E23" i="5"/>
  <c r="E35" i="5"/>
  <c r="D35" i="5"/>
  <c r="D23" i="5"/>
  <c r="E25" i="4"/>
  <c r="E15" i="4"/>
  <c r="D15" i="4"/>
  <c r="D26" i="4" s="1"/>
  <c r="E26" i="4" l="1"/>
  <c r="D23" i="6"/>
  <c r="D27" i="6" s="1"/>
  <c r="D29" i="6" s="1"/>
  <c r="D36" i="5"/>
  <c r="D38" i="5" s="1"/>
  <c r="E36" i="5"/>
  <c r="E38" i="5" s="1"/>
  <c r="D32" i="6" l="1"/>
  <c r="F18" i="8" l="1"/>
  <c r="F16" i="8"/>
  <c r="F15" i="8"/>
  <c r="H15" i="8" s="1"/>
  <c r="H4" i="8"/>
  <c r="H3" i="8"/>
  <c r="H16" i="8" l="1"/>
  <c r="D33" i="6"/>
  <c r="H18" i="8"/>
  <c r="E32" i="6" l="1"/>
  <c r="B6" i="9" l="1"/>
  <c r="B10" i="9"/>
  <c r="F12" i="9"/>
  <c r="F11" i="9"/>
  <c r="G10" i="9"/>
  <c r="C10" i="9"/>
  <c r="F8" i="9"/>
  <c r="G6" i="9"/>
  <c r="D6" i="9"/>
  <c r="C6" i="9"/>
  <c r="D5" i="9"/>
  <c r="E5" i="8"/>
  <c r="B5" i="8"/>
  <c r="D34" i="6" l="1"/>
  <c r="H11" i="9"/>
  <c r="C5" i="8"/>
  <c r="B5" i="9"/>
  <c r="F4" i="9"/>
  <c r="E10" i="9"/>
  <c r="E6" i="9"/>
  <c r="F16" i="9"/>
  <c r="H8" i="9"/>
  <c r="D5" i="8"/>
  <c r="E5" i="9"/>
  <c r="C13" i="9"/>
  <c r="F18" i="9"/>
  <c r="F20" i="9"/>
  <c r="F9" i="9"/>
  <c r="G13" i="9"/>
  <c r="F15" i="9"/>
  <c r="F17" i="9"/>
  <c r="F22" i="9"/>
  <c r="H12" i="9"/>
  <c r="F21" i="9"/>
  <c r="F3" i="9"/>
  <c r="F7" i="9"/>
  <c r="D10" i="9"/>
  <c r="G5" i="9"/>
  <c r="F5" i="8" l="1"/>
  <c r="G5" i="8"/>
  <c r="D13" i="9"/>
  <c r="H22" i="9"/>
  <c r="H20" i="9"/>
  <c r="H16" i="9"/>
  <c r="F10" i="9"/>
  <c r="H7" i="9"/>
  <c r="H21" i="9"/>
  <c r="H17" i="9"/>
  <c r="H9" i="9"/>
  <c r="H18" i="9"/>
  <c r="E13" i="9"/>
  <c r="F6" i="9"/>
  <c r="H15" i="9"/>
  <c r="C5" i="9"/>
  <c r="F5" i="9" s="1"/>
  <c r="H3" i="9"/>
  <c r="B13" i="9"/>
  <c r="H4" i="9"/>
  <c r="E33" i="6" l="1"/>
  <c r="E34" i="6" s="1"/>
  <c r="H5" i="8"/>
  <c r="H10" i="9"/>
  <c r="H6" i="9"/>
  <c r="H5" i="9"/>
  <c r="F13" i="9"/>
  <c r="H13" i="9" l="1"/>
  <c r="C13" i="8" l="1"/>
  <c r="F10" i="8"/>
  <c r="E13" i="8"/>
  <c r="F11" i="8"/>
  <c r="D13" i="8"/>
  <c r="C7" i="8" l="1"/>
  <c r="C6" i="8" s="1"/>
  <c r="D7" i="8" l="1"/>
  <c r="D6" i="8" s="1"/>
  <c r="F8" i="8"/>
  <c r="H10" i="8"/>
  <c r="F9" i="8"/>
  <c r="H9" i="8" s="1"/>
  <c r="H11" i="8"/>
  <c r="E7" i="8"/>
  <c r="F12" i="8"/>
  <c r="H12" i="8" s="1"/>
  <c r="B13" i="8"/>
  <c r="F13" i="8" s="1"/>
  <c r="E6" i="8" l="1"/>
  <c r="G13" i="8"/>
  <c r="H13" i="8" s="1"/>
  <c r="B7" i="8" l="1"/>
  <c r="B6" i="8" l="1"/>
  <c r="F7" i="8"/>
  <c r="F6" i="8" l="1"/>
  <c r="G7" i="8"/>
  <c r="H7" i="8" l="1"/>
  <c r="G6" i="8"/>
  <c r="H8" i="8"/>
  <c r="H6" i="8" l="1"/>
</calcChain>
</file>

<file path=xl/sharedStrings.xml><?xml version="1.0" encoding="utf-8"?>
<sst xmlns="http://schemas.openxmlformats.org/spreadsheetml/2006/main" count="460" uniqueCount="320">
  <si>
    <t>22.2</t>
  </si>
  <si>
    <t>21.2</t>
  </si>
  <si>
    <t>34.4.1, 34.6</t>
  </si>
  <si>
    <t>21.1</t>
  </si>
  <si>
    <t>34.6</t>
  </si>
  <si>
    <t>34.7</t>
  </si>
  <si>
    <t>12.3</t>
  </si>
  <si>
    <t>Nota</t>
  </si>
  <si>
    <t>23.2</t>
  </si>
  <si>
    <t>24.2</t>
  </si>
  <si>
    <t>24.1</t>
  </si>
  <si>
    <t>34.4.2</t>
  </si>
  <si>
    <t>23.1</t>
  </si>
  <si>
    <t>9.20</t>
  </si>
  <si>
    <t>29.6</t>
  </si>
  <si>
    <t>29.5</t>
  </si>
  <si>
    <t>29.3</t>
  </si>
  <si>
    <t>29.2</t>
  </si>
  <si>
    <t>29.1</t>
  </si>
  <si>
    <t>22.1</t>
  </si>
  <si>
    <t>11.4</t>
  </si>
  <si>
    <t>11.3</t>
  </si>
  <si>
    <t>11.2</t>
  </si>
  <si>
    <t>11.5</t>
  </si>
  <si>
    <t>11.1</t>
  </si>
  <si>
    <t>EBITDA</t>
  </si>
  <si>
    <t>2.2.1</t>
  </si>
  <si>
    <t>Continuing operations</t>
  </si>
  <si>
    <t>Sales of products and goods for resale 
including excise tax</t>
  </si>
  <si>
    <t>Excise tax</t>
  </si>
  <si>
    <t>Sales of products and goods for resale</t>
  </si>
  <si>
    <t>Sales of services</t>
  </si>
  <si>
    <t>Rental income</t>
  </si>
  <si>
    <t xml:space="preserve">Revenue </t>
  </si>
  <si>
    <t>Cost of sales</t>
  </si>
  <si>
    <t>Gross profit on sales</t>
  </si>
  <si>
    <t xml:space="preserve">Other operating income </t>
  </si>
  <si>
    <t>Selling and distribution expenses</t>
  </si>
  <si>
    <t>General and administrative expenses</t>
  </si>
  <si>
    <t>Other operating expenses</t>
  </si>
  <si>
    <t>Financial income</t>
  </si>
  <si>
    <t>Financial costs</t>
  </si>
  <si>
    <t>Share of profit (loss) of associates</t>
  </si>
  <si>
    <t>Profit before tax</t>
  </si>
  <si>
    <t>Income tax</t>
  </si>
  <si>
    <t>Net profit on continuing operations</t>
  </si>
  <si>
    <t>Discontinued operations &amp; assets classified as held for sale</t>
  </si>
  <si>
    <t>Net loss on discontinued operations</t>
  </si>
  <si>
    <t>Net profit on disposal of assets classified as held for sale</t>
  </si>
  <si>
    <t>Net profit for the period</t>
  </si>
  <si>
    <t>Attributable to:</t>
  </si>
  <si>
    <t>Equity holders of the Parent Company</t>
  </si>
  <si>
    <t>Non-controlling interests</t>
  </si>
  <si>
    <t>Result from operating activities</t>
  </si>
  <si>
    <t>Amortization and depreciation</t>
  </si>
  <si>
    <t>ASSETS</t>
  </si>
  <si>
    <t>Non-current assets</t>
  </si>
  <si>
    <t>Property, plant and equipment</t>
  </si>
  <si>
    <t>Investment property</t>
  </si>
  <si>
    <t>Intangible assets</t>
  </si>
  <si>
    <t>Goodwill</t>
  </si>
  <si>
    <t>Deferred tax assets</t>
  </si>
  <si>
    <t>Hedging derivatives</t>
  </si>
  <si>
    <t>Other non-current financial assets</t>
  </si>
  <si>
    <t>Other non-current assets</t>
  </si>
  <si>
    <t>Current assets</t>
  </si>
  <si>
    <t>Inventories</t>
  </si>
  <si>
    <t>Current tax receivables</t>
  </si>
  <si>
    <t xml:space="preserve">Trade receivables </t>
  </si>
  <si>
    <t>Deposits</t>
  </si>
  <si>
    <t>Other current financial assets</t>
  </si>
  <si>
    <t>Cash and cash equivalents</t>
  </si>
  <si>
    <t>Other current assets</t>
  </si>
  <si>
    <t>Assets classified as held for sale</t>
  </si>
  <si>
    <t>TOTAL ASSETS</t>
  </si>
  <si>
    <t>EQUITY AND LIABILITIES</t>
  </si>
  <si>
    <t>Equity attributable to equity holders of the Parent</t>
  </si>
  <si>
    <t>Share capital</t>
  </si>
  <si>
    <t>Exchange gains resulting from conversion of a foreign entity</t>
  </si>
  <si>
    <t>Reserve capital</t>
  </si>
  <si>
    <t>Supplementary capital</t>
  </si>
  <si>
    <t>Cash flow hedge reserve</t>
  </si>
  <si>
    <t>Retained earnings</t>
  </si>
  <si>
    <t>Non-controlling interest</t>
  </si>
  <si>
    <t>Total equity</t>
  </si>
  <si>
    <t>Non-current liabilities</t>
  </si>
  <si>
    <t>Loans and borrowings</t>
  </si>
  <si>
    <t>Bonds issued</t>
  </si>
  <si>
    <t>Non-current provisions</t>
  </si>
  <si>
    <t>Deferred tax liabilities</t>
  </si>
  <si>
    <t>Deferred income and non-current grants</t>
  </si>
  <si>
    <t xml:space="preserve"> Other non-current financial liabilities</t>
  </si>
  <si>
    <t>Other non-current liabilities</t>
  </si>
  <si>
    <t>Current liabilities</t>
  </si>
  <si>
    <t xml:space="preserve">Trade payables </t>
  </si>
  <si>
    <t>Other financial liabilities</t>
  </si>
  <si>
    <t>Current loans and borrowings</t>
  </si>
  <si>
    <t>Current income tax liability</t>
  </si>
  <si>
    <t>Deferred income and government grants</t>
  </si>
  <si>
    <t>Accruals</t>
  </si>
  <si>
    <t>Provisions</t>
  </si>
  <si>
    <t>Other current liabilities</t>
  </si>
  <si>
    <t>Liability related directly to assets classified as held for sale</t>
  </si>
  <si>
    <t>Total liabilities</t>
  </si>
  <si>
    <t>TOTAL EQUITY AND LIABILITIES</t>
  </si>
  <si>
    <t>Expenses by nature (PLN m)</t>
  </si>
  <si>
    <t>Q1 2013</t>
  </si>
  <si>
    <t>Q1 2014</t>
  </si>
  <si>
    <t>Depreciation and amortization expense</t>
  </si>
  <si>
    <t>189.6</t>
  </si>
  <si>
    <t>208.1</t>
  </si>
  <si>
    <t>Materials and energy used</t>
  </si>
  <si>
    <t>274.3</t>
  </si>
  <si>
    <t>250.3</t>
  </si>
  <si>
    <t>External services</t>
  </si>
  <si>
    <t>296.5</t>
  </si>
  <si>
    <t xml:space="preserve">Taxes and fees </t>
  </si>
  <si>
    <t>75.3</t>
  </si>
  <si>
    <t>82.8</t>
  </si>
  <si>
    <t>Employee benefits expenses</t>
  </si>
  <si>
    <t>263.1</t>
  </si>
  <si>
    <t>233.5</t>
  </si>
  <si>
    <t xml:space="preserve">Valuation allowance and impairment losses </t>
  </si>
  <si>
    <t>145.2</t>
  </si>
  <si>
    <t>23.7</t>
  </si>
  <si>
    <t>Cost of merchandise and raw materials sold</t>
  </si>
  <si>
    <t>1,488.3</t>
  </si>
  <si>
    <t>1,221.9</t>
  </si>
  <si>
    <t>Total operating expenses</t>
  </si>
  <si>
    <t>2,656.9</t>
  </si>
  <si>
    <t>2,320.7</t>
  </si>
  <si>
    <t>of which:</t>
  </si>
  <si>
    <t>2,493.0</t>
  </si>
  <si>
    <t>2,178.2</t>
  </si>
  <si>
    <t>70.4</t>
  </si>
  <si>
    <t>54.7</t>
  </si>
  <si>
    <t xml:space="preserve">General and administrative expenses </t>
  </si>
  <si>
    <t>93.5</t>
  </si>
  <si>
    <t>87.8</t>
  </si>
  <si>
    <t>As at</t>
  </si>
  <si>
    <t xml:space="preserve">As at </t>
  </si>
  <si>
    <t>31 December 2013 (restated)</t>
  </si>
  <si>
    <t>Cash flows from operating activities</t>
  </si>
  <si>
    <t>Profit before tax from continuing operations</t>
  </si>
  <si>
    <t>Loss before tax on discontinued operations and disposal of non-current assets classified as held for sale</t>
  </si>
  <si>
    <t>Adjustments for:</t>
  </si>
  <si>
    <t>Foreign currency gains/(losses)</t>
  </si>
  <si>
    <t>Net interest and dividends</t>
  </si>
  <si>
    <t>Loss on investing activities</t>
  </si>
  <si>
    <t>Change in receivables</t>
  </si>
  <si>
    <t>Change in inventories</t>
  </si>
  <si>
    <t xml:space="preserve">Change in payables excluding loans and borrowings </t>
  </si>
  <si>
    <t>Change in prepayments and accruals</t>
  </si>
  <si>
    <t>Change in provisions</t>
  </si>
  <si>
    <t>Other</t>
  </si>
  <si>
    <t>Income tax paid</t>
  </si>
  <si>
    <t xml:space="preserve">Net cash from operating activities </t>
  </si>
  <si>
    <t>Cash flows from investing activities</t>
  </si>
  <si>
    <t xml:space="preserve">Disposal of property, plant and equipment and intangible assets </t>
  </si>
  <si>
    <t xml:space="preserve">Purchase of property, plant and equipment and intangible assets </t>
  </si>
  <si>
    <t>Disposal of shares in associates</t>
  </si>
  <si>
    <t>Disposal of other financial assets</t>
  </si>
  <si>
    <t>Acquisition of other investments</t>
  </si>
  <si>
    <t>Disposal of subsidiary</t>
  </si>
  <si>
    <t>Acquisition of subsidiary, net of cash acquired</t>
  </si>
  <si>
    <t>Dividends received</t>
  </si>
  <si>
    <t>Interest received</t>
  </si>
  <si>
    <t>Net cash used in investing activities</t>
  </si>
  <si>
    <t>Cash flows from financing activities</t>
  </si>
  <si>
    <t>Proceeds from bond issue</t>
  </si>
  <si>
    <t>Payment of finance lease liabilities</t>
  </si>
  <si>
    <t>Proceeds from loans and borrowings</t>
  </si>
  <si>
    <t>Repayment of loans and borrowings</t>
  </si>
  <si>
    <t xml:space="preserve">Dividends paid </t>
  </si>
  <si>
    <t>Interest paid</t>
  </si>
  <si>
    <t>Net cash from financing activities</t>
  </si>
  <si>
    <t>Cash and cash equivalents at the beginning of the period</t>
  </si>
  <si>
    <t>Cash and cash equivalents at the end of the period</t>
  </si>
  <si>
    <t>Total segment revenues</t>
  </si>
  <si>
    <t>Profit/(loss) on continuing operations before tax and finance income/expense</t>
  </si>
  <si>
    <t>Net finance income/expense</t>
  </si>
  <si>
    <t>Share of profit/(loss) of associates</t>
  </si>
  <si>
    <t>Profit/(loss) before tax</t>
  </si>
  <si>
    <t>Net loss on discontinued operations and disposal of assets classified as held for sale</t>
  </si>
  <si>
    <t>Other segment information</t>
  </si>
  <si>
    <t>Capital expenditure</t>
  </si>
  <si>
    <t>Distribution</t>
  </si>
  <si>
    <t>Sales</t>
  </si>
  <si>
    <t>Generation</t>
  </si>
  <si>
    <t>Total</t>
  </si>
  <si>
    <t>Consolidation eliminations and adjustments</t>
  </si>
  <si>
    <t>Total activity</t>
  </si>
  <si>
    <t>Sales to external clients</t>
  </si>
  <si>
    <t>Inter-segment sales</t>
  </si>
  <si>
    <t>Net profit/ (loss) for period</t>
  </si>
  <si>
    <t>Assets and liabilities</t>
  </si>
  <si>
    <t>Total assets</t>
  </si>
  <si>
    <t>Financial Liabilities</t>
  </si>
  <si>
    <t>Impairment losses on property, plant and equipment, intangible assets and investment property</t>
  </si>
  <si>
    <t>Three-month period ended 31 March 2013  (not examined)</t>
  </si>
  <si>
    <t xml:space="preserve">Adjusted EBITDA of the Group  </t>
  </si>
  <si>
    <t>(PLN 000s)</t>
  </si>
  <si>
    <t>Other &amp; adjustments</t>
  </si>
  <si>
    <t>Employment restructuring costs (including due to voluntary departure programs and rules)</t>
  </si>
  <si>
    <t>Released provisions for employee benefits for persons leaving the Group</t>
  </si>
  <si>
    <t xml:space="preserve">Released provisions for employment restructuring from previous periods </t>
  </si>
  <si>
    <t>Adjusted EBITDA</t>
  </si>
  <si>
    <t>The Company defines and calculates EBITDA as operating profit /(loss) (calculated as net profit /(loss) on continuing operations for the financial period/year, adjusted by (i) income tax, (ii) the share of profit of the associate, (iii) financial income and (iv) financial costs) adjusted by depreciation (posted to the profit and loss account).  The Company defines and calculates adjusted EBITDA as EBITDA adjusted for non-recurring events. Neither EBITDA nor Adjusted EBITDA have been defined in the IFRS and should not be treated as an alternative for measures and categories consistent with IFRS. Additionally, both EBITDA and Adjusted EBITDA do not have a uniform definition. The method of calculating EBITDA and Adjusted EBITDA by other companies may differ materially from the method used by ENERGA SA. As a result, EBITDA and adjusted EBITDA presented herein as such do not constitute the basis for comparison with EBITDA and adjusted EBITDA reported by other companies.</t>
  </si>
  <si>
    <t>Revaluation allowances for property, plant and equipment and intangible assets</t>
  </si>
  <si>
    <t>14.1</t>
  </si>
  <si>
    <t>1.6</t>
  </si>
  <si>
    <t>3.4</t>
  </si>
  <si>
    <t>0.0</t>
  </si>
  <si>
    <t xml:space="preserve">Other expenses   </t>
  </si>
  <si>
    <t>14.4</t>
  </si>
  <si>
    <t>20.5</t>
  </si>
  <si>
    <t>Change in inventories, prepayments and accruals</t>
  </si>
  <si>
    <t>-11.2</t>
  </si>
  <si>
    <t>-0.7</t>
  </si>
  <si>
    <t>Cost of producing services for own needs</t>
  </si>
  <si>
    <t>-25.9</t>
  </si>
  <si>
    <t>-15.9</t>
  </si>
  <si>
    <t xml:space="preserve">Net increase /(decrease) in cash and cash equivalents </t>
  </si>
  <si>
    <t>Structure of cost by nature – ENERGA Group</t>
  </si>
  <si>
    <t>incl. fuel used</t>
  </si>
  <si>
    <t>186.1</t>
  </si>
  <si>
    <t>143.7</t>
  </si>
  <si>
    <t>incl. transmission and transit fees</t>
  </si>
  <si>
    <t>185.1</t>
  </si>
  <si>
    <t>219.5</t>
  </si>
  <si>
    <t>Structure of cost by nature – Distribution Segment</t>
  </si>
  <si>
    <t>incl. energy electricity from balance difference</t>
  </si>
  <si>
    <t>Structure of cost by nature – Sales Segment</t>
  </si>
  <si>
    <t>6.6</t>
  </si>
  <si>
    <t>7.4</t>
  </si>
  <si>
    <t>10.0</t>
  </si>
  <si>
    <t>43.3</t>
  </si>
  <si>
    <t>31.5</t>
  </si>
  <si>
    <t>2.8</t>
  </si>
  <si>
    <t>2.9</t>
  </si>
  <si>
    <t>42.7</t>
  </si>
  <si>
    <t>33.9</t>
  </si>
  <si>
    <t>20.2</t>
  </si>
  <si>
    <t>13.3</t>
  </si>
  <si>
    <t>0.4</t>
  </si>
  <si>
    <t>1.3</t>
  </si>
  <si>
    <t>-1.9</t>
  </si>
  <si>
    <t>-0.2</t>
  </si>
  <si>
    <t>-0.1</t>
  </si>
  <si>
    <t>1,653.5</t>
  </si>
  <si>
    <t>1,421.0</t>
  </si>
  <si>
    <t>1,770.7</t>
  </si>
  <si>
    <t>1,521.1</t>
  </si>
  <si>
    <t>1,733.6</t>
  </si>
  <si>
    <t>1,492.8</t>
  </si>
  <si>
    <t>22.8</t>
  </si>
  <si>
    <t>15.5</t>
  </si>
  <si>
    <t>14.3</t>
  </si>
  <si>
    <t>12.7</t>
  </si>
  <si>
    <t>161.1</t>
  </si>
  <si>
    <t>91.6</t>
  </si>
  <si>
    <t>81.0</t>
  </si>
  <si>
    <t>236.4</t>
  </si>
  <si>
    <t>59.5</t>
  </si>
  <si>
    <t>152.2</t>
  </si>
  <si>
    <t>9.3</t>
  </si>
  <si>
    <t>-14.0</t>
  </si>
  <si>
    <t>-20.0</t>
  </si>
  <si>
    <t>25.1</t>
  </si>
  <si>
    <t>702.8</t>
  </si>
  <si>
    <t>631.1</t>
  </si>
  <si>
    <t>26.5</t>
  </si>
  <si>
    <t>44.5</t>
  </si>
  <si>
    <t>170.1</t>
  </si>
  <si>
    <t>120.4</t>
  </si>
  <si>
    <t>105.3</t>
  </si>
  <si>
    <t>272.2</t>
  </si>
  <si>
    <t>63.7</t>
  </si>
  <si>
    <t>141.3</t>
  </si>
  <si>
    <t>4.1</t>
  </si>
  <si>
    <t>9.9</t>
  </si>
  <si>
    <t>-12.2</t>
  </si>
  <si>
    <t>-15.3</t>
  </si>
  <si>
    <t>26.2</t>
  </si>
  <si>
    <t>780.4</t>
  </si>
  <si>
    <t>728.2</t>
  </si>
  <si>
    <t>16.4</t>
  </si>
  <si>
    <t>35.8</t>
  </si>
  <si>
    <t>Structure of cost by nature – Generation Segment</t>
  </si>
  <si>
    <t>23.8</t>
  </si>
  <si>
    <t>33.6</t>
  </si>
  <si>
    <t>190.6</t>
  </si>
  <si>
    <t>153.4</t>
  </si>
  <si>
    <t>15.4</t>
  </si>
  <si>
    <t>34.1</t>
  </si>
  <si>
    <t>12.4</t>
  </si>
  <si>
    <t>46.9</t>
  </si>
  <si>
    <t>37.9</t>
  </si>
  <si>
    <t>123.5</t>
  </si>
  <si>
    <t>6.2</t>
  </si>
  <si>
    <t>1.7</t>
  </si>
  <si>
    <t>3.1</t>
  </si>
  <si>
    <t>-10.8</t>
  </si>
  <si>
    <t>-0.5</t>
  </si>
  <si>
    <t>-0.4</t>
  </si>
  <si>
    <t>11.8</t>
  </si>
  <si>
    <t>410.4</t>
  </si>
  <si>
    <t>295.1</t>
  </si>
  <si>
    <t>394.2</t>
  </si>
  <si>
    <t>273.1</t>
  </si>
  <si>
    <t>0.8</t>
  </si>
  <si>
    <t>1.1</t>
  </si>
  <si>
    <t>20.9</t>
  </si>
  <si>
    <t>31 March 2014 (unaudited)</t>
  </si>
  <si>
    <t xml:space="preserve">Three-month period ended 31 March 2014 </t>
  </si>
  <si>
    <t xml:space="preserve">Three-month period ended 31 March 2013 </t>
  </si>
  <si>
    <t>(unadited)</t>
  </si>
  <si>
    <t>(unadited) (restated)</t>
  </si>
  <si>
    <t>Three-month period ended 31 March 2014  (unadited)</t>
  </si>
  <si>
    <t>243.8</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</si>
</sst>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6" formatCode="#,##0\ &quot;zł&quot;;[Red]\-#,##0\ &quot;zł&quot;"/>
    <numFmt numFmtId="44" formatCode="_-* #,##0.00\ &quot;zł&quot;_-;\-* #,##0.00\ &quot;zł&quot;_-;_-* &quot;-&quot;??\ &quot;zł&quot;_-;_-@_-"/>
    <numFmt numFmtId="43" formatCode="_-* #,##0.00\ _z_ł_-;\-* #,##0.00\ _z_ł_-;_-* &quot;-&quot;??\ _z_ł_-;_-@_-"/>
    <numFmt numFmtId="164" formatCode="_-* #,##0.00&quot;   &quot;;[Black]\(#,##0.00\)&quot;  &quot;;&quot;-   &quot;"/>
    <numFmt numFmtId="165" formatCode="_-* #,##0&quot;   &quot;;[Black]\(#,##0\)&quot;  &quot;;&quot;-   &quot;"/>
    <numFmt numFmtId="166" formatCode="_-* #,##0.0\ [$€-1]_-;\-* #,##0.0\ [$€-1]_-;_-* &quot;-&quot;??\ [$€-1]_-"/>
    <numFmt numFmtId="167" formatCode="_-* #,##0.00\ [$€-1]_-;\-* #,##0.00\ [$€-1]_-;_-* &quot;-&quot;??\ [$€-1]_-"/>
    <numFmt numFmtId="168" formatCode="&quot;$&quot;\ #,##0.00_);[Red]\(&quot;$&quot;\ #,##0.00\)"/>
    <numFmt numFmtId="169" formatCode="_(&quot;$&quot;\ * #,##0_);_(&quot;$&quot;\ * \(#,##0\);_(&quot;$&quot;\ * &quot;-&quot;_);_(@_)"/>
    <numFmt numFmtId="170" formatCode="0.000"/>
    <numFmt numFmtId="171" formatCode="_(&quot;$&quot;\ * #,##0.00_);_(&quot;$&quot;\ * \(#,##0.00\);_(&quot;$&quot;\ * &quot;-&quot;??_);_(@_)"/>
    <numFmt numFmtId="172" formatCode="m/yy"/>
    <numFmt numFmtId="173" formatCode="mm/yy"/>
    <numFmt numFmtId="174" formatCode="#,##0.00&quot;Ł&quot;_);\(#,##0.00&quot;Ł&quot;\)"/>
    <numFmt numFmtId="175" formatCode="d/m/yy"/>
    <numFmt numFmtId="176" formatCode="_(* #,##0.00_);_(* \(#,##0.00\);_(* &quot;-&quot;??_);_(@_)"/>
    <numFmt numFmtId="177" formatCode="_-* #,##0.00_-;\-* #,##0.00_-;_-* &quot;-&quot;??_-;_-@_-"/>
    <numFmt numFmtId="178" formatCode="_(* #,##0_);_(* \(#,##0\);_(* &quot; - &quot;_);_(@_)"/>
    <numFmt numFmtId="179" formatCode="_-* #,##0.00\ &quot;Sk&quot;_-;\-* #,##0.00\ &quot;Sk&quot;_-;_-* &quot;-&quot;??\ &quot;Sk&quot;_-;_-@_-"/>
    <numFmt numFmtId="180" formatCode="General_)"/>
    <numFmt numFmtId="181" formatCode="&quot;See Note &quot;\ #"/>
    <numFmt numFmtId="182" formatCode="0%_);\(0%\)"/>
    <numFmt numFmtId="183" formatCode="m/d"/>
    <numFmt numFmtId="184" formatCode="\ #,##0"/>
    <numFmt numFmtId="185" formatCode="#,##0;[Red]\-#,##0"/>
    <numFmt numFmtId="186" formatCode="#,##0&quot;Ł&quot;_);\(#,##0&quot;Ł&quot;\)"/>
    <numFmt numFmtId="187" formatCode="&quot;L.&quot;\ #,##0;[Red]\-&quot;L.&quot;\ #,##0"/>
    <numFmt numFmtId="188" formatCode="_(&quot;zł&quot;* #,##0.00_);_(&quot;zł&quot;* \(#,##0.00\);_(&quot;zł&quot;* &quot;-&quot;??_);_(@_)"/>
    <numFmt numFmtId="189" formatCode="&quot;zł&quot;#,##0_);[Red]\(&quot;zł&quot;#,##0\)"/>
  </numFmts>
  <fonts count="147">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sz val="10"/>
      <name val="Arial Narrow"/>
      <family val="2"/>
      <charset val="238"/>
    </font>
    <font>
      <sz val="10"/>
      <name val="Arial"/>
      <family val="2"/>
      <charset val="238"/>
    </font>
    <font>
      <sz val="8"/>
      <name val="Arial CE"/>
      <family val="2"/>
      <charset val="238"/>
    </font>
    <font>
      <b/>
      <sz val="10"/>
      <name val="Arial"/>
      <family val="2"/>
      <charset val="238"/>
    </font>
    <font>
      <sz val="11"/>
      <color indexed="8"/>
      <name val="Czcionka tekstu podstawowego"/>
      <family val="2"/>
      <charset val="238"/>
    </font>
    <font>
      <sz val="10"/>
      <color theme="1"/>
      <name val="Arial"/>
      <family val="2"/>
      <charset val="238"/>
    </font>
    <font>
      <sz val="11"/>
      <color indexed="8"/>
      <name val="Calibri"/>
      <family val="2"/>
      <charset val="238"/>
    </font>
    <font>
      <sz val="10"/>
      <color indexed="8"/>
      <name val="Arial"/>
      <family val="2"/>
      <charset val="238"/>
    </font>
    <font>
      <sz val="11"/>
      <color indexed="9"/>
      <name val="Czcionka tekstu podstawowego"/>
      <family val="2"/>
      <charset val="238"/>
    </font>
    <font>
      <sz val="11"/>
      <color indexed="9"/>
      <name val="Calibri"/>
      <family val="2"/>
      <charset val="238"/>
    </font>
    <font>
      <sz val="10"/>
      <color theme="0"/>
      <name val="Arial"/>
      <family val="2"/>
      <charset val="238"/>
    </font>
    <font>
      <sz val="10"/>
      <color indexed="9"/>
      <name val="Arial"/>
      <family val="2"/>
      <charset val="238"/>
    </font>
    <font>
      <sz val="11"/>
      <color indexed="20"/>
      <name val="Czcionka tekstu podstawowego"/>
      <family val="2"/>
      <charset val="238"/>
    </font>
    <font>
      <sz val="11"/>
      <color indexed="20"/>
      <name val="Calibri"/>
      <family val="2"/>
      <charset val="238"/>
    </font>
    <font>
      <b/>
      <sz val="11"/>
      <name val="Arial"/>
      <family val="2"/>
      <charset val="238"/>
    </font>
    <font>
      <b/>
      <sz val="12"/>
      <name val="Arial"/>
      <family val="2"/>
      <charset val="238"/>
    </font>
    <font>
      <b/>
      <sz val="14"/>
      <name val="Arial"/>
      <family val="2"/>
    </font>
    <font>
      <b/>
      <i/>
      <sz val="11"/>
      <name val="Arial"/>
      <family val="2"/>
      <charset val="238"/>
    </font>
    <font>
      <b/>
      <i/>
      <sz val="12"/>
      <name val="Arial"/>
      <family val="2"/>
      <charset val="238"/>
    </font>
    <font>
      <sz val="9"/>
      <name val="Times New Roman"/>
      <family val="1"/>
    </font>
    <font>
      <b/>
      <sz val="11"/>
      <color indexed="52"/>
      <name val="Czcionka tekstu podstawowego"/>
      <family val="2"/>
      <charset val="238"/>
    </font>
    <font>
      <b/>
      <sz val="11"/>
      <color indexed="52"/>
      <name val="Calibri"/>
      <family val="2"/>
      <charset val="238"/>
    </font>
    <font>
      <b/>
      <sz val="10"/>
      <name val="Helv"/>
      <charset val="238"/>
    </font>
    <font>
      <b/>
      <sz val="11"/>
      <color indexed="9"/>
      <name val="Czcionka tekstu podstawowego"/>
      <family val="2"/>
      <charset val="238"/>
    </font>
    <font>
      <b/>
      <sz val="11"/>
      <color indexed="9"/>
      <name val="Calibri"/>
      <family val="2"/>
      <charset val="238"/>
    </font>
    <font>
      <sz val="10"/>
      <name val="Arial"/>
      <family val="2"/>
    </font>
    <font>
      <sz val="11"/>
      <color indexed="62"/>
      <name val="Czcionka tekstu podstawowego"/>
      <family val="2"/>
      <charset val="238"/>
    </font>
    <font>
      <sz val="10"/>
      <color rgb="FF3F3F76"/>
      <name val="Arial"/>
      <family val="2"/>
      <charset val="238"/>
    </font>
    <font>
      <sz val="10"/>
      <color indexed="62"/>
      <name val="Arial"/>
      <family val="2"/>
      <charset val="238"/>
    </font>
    <font>
      <sz val="11"/>
      <color indexed="62"/>
      <name val="Calibri"/>
      <family val="2"/>
      <charset val="238"/>
    </font>
    <font>
      <b/>
      <sz val="11"/>
      <color indexed="63"/>
      <name val="Czcionka tekstu podstawowego"/>
      <family val="2"/>
      <charset val="238"/>
    </font>
    <font>
      <b/>
      <sz val="10"/>
      <color rgb="FF3F3F3F"/>
      <name val="Arial"/>
      <family val="2"/>
      <charset val="238"/>
    </font>
    <font>
      <b/>
      <sz val="10"/>
      <color indexed="63"/>
      <name val="Arial"/>
      <family val="2"/>
      <charset val="238"/>
    </font>
    <font>
      <b/>
      <sz val="11"/>
      <color indexed="63"/>
      <name val="Calibri"/>
      <family val="2"/>
      <charset val="238"/>
    </font>
    <font>
      <sz val="10"/>
      <color indexed="8"/>
      <name val="Arial"/>
      <family val="2"/>
    </font>
    <font>
      <sz val="11"/>
      <color indexed="17"/>
      <name val="Czcionka tekstu podstawowego"/>
      <family val="2"/>
      <charset val="238"/>
    </font>
    <font>
      <sz val="10"/>
      <color rgb="FF006100"/>
      <name val="Arial"/>
      <family val="2"/>
      <charset val="238"/>
    </font>
    <font>
      <sz val="10"/>
      <color indexed="17"/>
      <name val="Arial"/>
      <family val="2"/>
      <charset val="238"/>
    </font>
    <font>
      <sz val="11"/>
      <color indexed="17"/>
      <name val="Calibri"/>
      <family val="2"/>
      <charset val="238"/>
    </font>
    <font>
      <sz val="11"/>
      <color theme="1"/>
      <name val="Czcionka tekstu podstawowego"/>
      <family val="2"/>
      <charset val="238"/>
    </font>
    <font>
      <sz val="12"/>
      <name val="Tms Rmn"/>
    </font>
    <font>
      <i/>
      <sz val="11"/>
      <color indexed="23"/>
      <name val="Czcionka tekstu podstawowego"/>
      <family val="2"/>
      <charset val="238"/>
    </font>
    <font>
      <i/>
      <sz val="11"/>
      <color indexed="23"/>
      <name val="Calibri"/>
      <family val="2"/>
      <charset val="238"/>
    </font>
    <font>
      <b/>
      <sz val="12"/>
      <name val="Helv"/>
      <charset val="238"/>
    </font>
    <font>
      <b/>
      <sz val="12"/>
      <name val="Arial"/>
      <family val="2"/>
    </font>
    <font>
      <b/>
      <sz val="10"/>
      <name val="Arial"/>
      <family val="2"/>
    </font>
    <font>
      <b/>
      <sz val="15"/>
      <color indexed="56"/>
      <name val="Czcionka tekstu podstawowego"/>
      <family val="2"/>
      <charset val="238"/>
    </font>
    <font>
      <b/>
      <sz val="15"/>
      <color indexed="56"/>
      <name val="Calibri"/>
      <family val="2"/>
      <charset val="238"/>
    </font>
    <font>
      <b/>
      <sz val="13"/>
      <color indexed="56"/>
      <name val="Czcionka tekstu podstawowego"/>
      <family val="2"/>
      <charset val="238"/>
    </font>
    <font>
      <b/>
      <sz val="13"/>
      <color indexed="56"/>
      <name val="Calibri"/>
      <family val="2"/>
      <charset val="238"/>
    </font>
    <font>
      <b/>
      <sz val="11"/>
      <color indexed="56"/>
      <name val="Czcionka tekstu podstawowego"/>
      <family val="2"/>
      <charset val="238"/>
    </font>
    <font>
      <b/>
      <sz val="11"/>
      <color indexed="56"/>
      <name val="Calibri"/>
      <family val="2"/>
      <charset val="238"/>
    </font>
    <font>
      <u/>
      <sz val="10"/>
      <color indexed="12"/>
      <name val="Arial"/>
      <family val="2"/>
      <charset val="238"/>
    </font>
    <font>
      <u/>
      <sz val="10"/>
      <color theme="10"/>
      <name val="Arial"/>
      <family val="2"/>
      <charset val="238"/>
    </font>
    <font>
      <i/>
      <sz val="12"/>
      <name val="Arial"/>
      <family val="2"/>
      <charset val="238"/>
    </font>
    <font>
      <sz val="11"/>
      <color indexed="52"/>
      <name val="Czcionka tekstu podstawowego"/>
      <family val="2"/>
      <charset val="238"/>
    </font>
    <font>
      <sz val="10"/>
      <color rgb="FFFA7D00"/>
      <name val="Arial"/>
      <family val="2"/>
      <charset val="238"/>
    </font>
    <font>
      <sz val="10"/>
      <color indexed="52"/>
      <name val="Arial"/>
      <family val="2"/>
      <charset val="238"/>
    </font>
    <font>
      <sz val="11"/>
      <color indexed="52"/>
      <name val="Calibri"/>
      <family val="2"/>
      <charset val="238"/>
    </font>
    <font>
      <b/>
      <sz val="10"/>
      <color theme="0"/>
      <name val="Arial"/>
      <family val="2"/>
      <charset val="238"/>
    </font>
    <font>
      <b/>
      <sz val="10"/>
      <color indexed="9"/>
      <name val="Arial"/>
      <family val="2"/>
      <charset val="238"/>
    </font>
    <font>
      <i/>
      <sz val="9"/>
      <name val="Arial"/>
      <family val="2"/>
      <charset val="238"/>
    </font>
    <font>
      <sz val="8"/>
      <name val="Swiss"/>
      <charset val="238"/>
    </font>
    <font>
      <sz val="10"/>
      <name val="MS Sans Serif"/>
      <family val="2"/>
      <charset val="238"/>
    </font>
    <font>
      <b/>
      <sz val="11"/>
      <name val="Helv"/>
      <charset val="238"/>
    </font>
    <font>
      <b/>
      <sz val="15"/>
      <color theme="3"/>
      <name val="Arial"/>
      <family val="2"/>
      <charset val="238"/>
    </font>
    <font>
      <b/>
      <sz val="15"/>
      <color indexed="62"/>
      <name val="Czcionka tekstu podstawowego"/>
      <family val="2"/>
      <charset val="238"/>
    </font>
    <font>
      <b/>
      <sz val="15"/>
      <color indexed="62"/>
      <name val="Arial"/>
      <family val="2"/>
      <charset val="238"/>
    </font>
    <font>
      <b/>
      <sz val="13"/>
      <color theme="3"/>
      <name val="Arial"/>
      <family val="2"/>
      <charset val="238"/>
    </font>
    <font>
      <b/>
      <sz val="13"/>
      <color indexed="62"/>
      <name val="Czcionka tekstu podstawowego"/>
      <family val="2"/>
      <charset val="238"/>
    </font>
    <font>
      <b/>
      <sz val="13"/>
      <color indexed="62"/>
      <name val="Arial"/>
      <family val="2"/>
      <charset val="238"/>
    </font>
    <font>
      <b/>
      <sz val="11"/>
      <color theme="3"/>
      <name val="Arial"/>
      <family val="2"/>
      <charset val="238"/>
    </font>
    <font>
      <b/>
      <sz val="11"/>
      <color indexed="62"/>
      <name val="Czcionka tekstu podstawowego"/>
      <family val="2"/>
      <charset val="238"/>
    </font>
    <font>
      <b/>
      <sz val="11"/>
      <color indexed="62"/>
      <name val="Arial"/>
      <family val="2"/>
      <charset val="238"/>
    </font>
    <font>
      <sz val="11"/>
      <color indexed="60"/>
      <name val="Czcionka tekstu podstawowego"/>
      <family val="2"/>
      <charset val="238"/>
    </font>
    <font>
      <sz val="11"/>
      <color indexed="60"/>
      <name val="Calibri"/>
      <family val="2"/>
      <charset val="238"/>
    </font>
    <font>
      <sz val="10"/>
      <color rgb="FF9C6500"/>
      <name val="Arial"/>
      <family val="2"/>
      <charset val="238"/>
    </font>
    <font>
      <sz val="10"/>
      <color indexed="60"/>
      <name val="Arial"/>
      <family val="2"/>
      <charset val="238"/>
    </font>
    <font>
      <sz val="10"/>
      <name val="Arial CE"/>
      <family val="2"/>
      <charset val="238"/>
    </font>
    <font>
      <sz val="9"/>
      <color theme="1"/>
      <name val="Arial"/>
      <family val="2"/>
      <charset val="238"/>
    </font>
    <font>
      <sz val="10"/>
      <name val="Calibri"/>
      <family val="2"/>
    </font>
    <font>
      <sz val="11"/>
      <name val="Arial"/>
      <family val="2"/>
      <charset val="238"/>
    </font>
    <font>
      <b/>
      <sz val="10"/>
      <color rgb="FFFA7D00"/>
      <name val="Arial"/>
      <family val="2"/>
      <charset val="238"/>
    </font>
    <font>
      <b/>
      <sz val="10"/>
      <color indexed="52"/>
      <name val="Arial"/>
      <family val="2"/>
      <charset val="238"/>
    </font>
    <font>
      <sz val="8"/>
      <name val="Helv"/>
      <charset val="238"/>
    </font>
    <font>
      <sz val="8"/>
      <name val="Times New Roman"/>
      <family val="1"/>
      <charset val="238"/>
    </font>
    <font>
      <sz val="10"/>
      <name val="Helv"/>
    </font>
    <font>
      <sz val="10"/>
      <name val="Helv"/>
      <charset val="238"/>
    </font>
    <font>
      <b/>
      <sz val="11"/>
      <color indexed="8"/>
      <name val="Czcionka tekstu podstawowego"/>
      <family val="2"/>
      <charset val="238"/>
    </font>
    <font>
      <b/>
      <sz val="10"/>
      <color theme="1"/>
      <name val="Arial"/>
      <family val="2"/>
      <charset val="238"/>
    </font>
    <font>
      <b/>
      <sz val="10"/>
      <color indexed="8"/>
      <name val="Arial"/>
      <family val="2"/>
      <charset val="238"/>
    </font>
    <font>
      <b/>
      <sz val="11"/>
      <color indexed="8"/>
      <name val="Calibri"/>
      <family val="2"/>
      <charset val="238"/>
    </font>
    <font>
      <i/>
      <sz val="10"/>
      <color rgb="FF7F7F7F"/>
      <name val="Arial"/>
      <family val="2"/>
      <charset val="238"/>
    </font>
    <font>
      <i/>
      <sz val="10"/>
      <color indexed="23"/>
      <name val="Arial"/>
      <family val="2"/>
      <charset val="238"/>
    </font>
    <font>
      <sz val="11"/>
      <color indexed="10"/>
      <name val="Czcionka tekstu podstawowego"/>
      <family val="2"/>
      <charset val="238"/>
    </font>
    <font>
      <sz val="10"/>
      <color rgb="FFFF0000"/>
      <name val="Arial"/>
      <family val="2"/>
      <charset val="238"/>
    </font>
    <font>
      <sz val="10"/>
      <color indexed="10"/>
      <name val="Arial"/>
      <family val="2"/>
      <charset val="238"/>
    </font>
    <font>
      <sz val="11"/>
      <color indexed="10"/>
      <name val="Calibri"/>
      <family val="2"/>
      <charset val="238"/>
    </font>
    <font>
      <b/>
      <sz val="10"/>
      <color indexed="10"/>
      <name val="Arial"/>
      <family val="2"/>
    </font>
    <font>
      <b/>
      <sz val="18"/>
      <color indexed="56"/>
      <name val="Cambria"/>
      <family val="2"/>
      <charset val="238"/>
    </font>
    <font>
      <b/>
      <sz val="18"/>
      <color indexed="62"/>
      <name val="Cambria"/>
      <family val="2"/>
      <charset val="238"/>
    </font>
    <font>
      <sz val="11"/>
      <name val="Arial"/>
      <family val="2"/>
    </font>
    <font>
      <sz val="10"/>
      <color rgb="FF9C0006"/>
      <name val="Arial"/>
      <family val="2"/>
      <charset val="238"/>
    </font>
    <font>
      <sz val="10"/>
      <color indexed="20"/>
      <name val="Arial"/>
      <family val="2"/>
      <charset val="238"/>
    </font>
    <font>
      <i/>
      <sz val="9"/>
      <color rgb="FF626464"/>
      <name val="Verdana"/>
      <family val="2"/>
      <charset val="238"/>
    </font>
    <font>
      <b/>
      <sz val="10"/>
      <color rgb="FFFFFFFF"/>
      <name val="Verdana"/>
      <family val="2"/>
      <charset val="238"/>
    </font>
    <font>
      <b/>
      <sz val="10"/>
      <name val="Verdana"/>
      <family val="2"/>
      <charset val="238"/>
    </font>
    <font>
      <sz val="9"/>
      <name val="Verdana"/>
      <family val="2"/>
      <charset val="238"/>
    </font>
    <font>
      <sz val="9"/>
      <color theme="0"/>
      <name val="Verdana"/>
      <family val="2"/>
      <charset val="238"/>
    </font>
    <font>
      <sz val="9"/>
      <color rgb="FF0070C0"/>
      <name val="Verdana"/>
      <family val="2"/>
      <charset val="238"/>
    </font>
    <font>
      <b/>
      <sz val="9"/>
      <name val="Verdana"/>
      <family val="2"/>
      <charset val="238"/>
    </font>
    <font>
      <b/>
      <sz val="9"/>
      <color theme="0"/>
      <name val="Verdana"/>
      <family val="2"/>
      <charset val="238"/>
    </font>
    <font>
      <b/>
      <sz val="9"/>
      <color theme="1"/>
      <name val="Verdana"/>
      <family val="2"/>
      <charset val="238"/>
    </font>
    <font>
      <sz val="9"/>
      <color theme="1"/>
      <name val="Verdana"/>
      <family val="2"/>
      <charset val="238"/>
    </font>
    <font>
      <b/>
      <sz val="9"/>
      <color rgb="FFFF0000"/>
      <name val="Verdana"/>
      <family val="2"/>
      <charset val="238"/>
    </font>
    <font>
      <sz val="9"/>
      <color rgb="FFFF0000"/>
      <name val="Verdana"/>
      <family val="2"/>
      <charset val="238"/>
    </font>
    <font>
      <sz val="9"/>
      <color indexed="10"/>
      <name val="Verdana"/>
      <family val="2"/>
      <charset val="238"/>
    </font>
    <font>
      <i/>
      <sz val="9"/>
      <name val="Verdana"/>
      <family val="2"/>
      <charset val="238"/>
    </font>
    <font>
      <b/>
      <i/>
      <sz val="9"/>
      <name val="Verdana"/>
      <family val="2"/>
      <charset val="238"/>
    </font>
    <font>
      <sz val="9"/>
      <color rgb="FF222222"/>
      <name val="Verdana"/>
      <family val="2"/>
      <charset val="238"/>
    </font>
    <font>
      <i/>
      <sz val="9"/>
      <color rgb="FF000000"/>
      <name val="Verdana"/>
      <family val="2"/>
      <charset val="238"/>
    </font>
    <font>
      <b/>
      <sz val="9"/>
      <color rgb="FFFFFFFF"/>
      <name val="Verdana"/>
      <family val="2"/>
      <charset val="238"/>
    </font>
    <font>
      <sz val="9"/>
      <color rgb="FF000000"/>
      <name val="Verdana"/>
      <family val="2"/>
      <charset val="238"/>
    </font>
    <font>
      <b/>
      <sz val="9"/>
      <color rgb="FF000000"/>
      <name val="Verdana"/>
      <family val="2"/>
      <charset val="238"/>
    </font>
    <font>
      <sz val="9"/>
      <name val="Arial"/>
      <family val="2"/>
      <charset val="238"/>
    </font>
    <font>
      <sz val="9"/>
      <color theme="1"/>
      <name val="Calibri"/>
      <family val="2"/>
      <charset val="238"/>
      <scheme val="minor"/>
    </font>
    <font>
      <b/>
      <sz val="9"/>
      <color rgb="FF404040"/>
      <name val="Verdana"/>
      <family val="2"/>
      <charset val="238"/>
    </font>
    <font>
      <sz val="9"/>
      <color rgb="FF404040"/>
      <name val="Verdana"/>
      <family val="2"/>
      <charset val="238"/>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indexed="47"/>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640036"/>
        <bgColor indexed="64"/>
      </patternFill>
    </fill>
    <fill>
      <patternFill patternType="solid">
        <fgColor rgb="FFD9D9D9"/>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
      <patternFill patternType="solid">
        <fgColor theme="0" tint="-0.14999847407452621"/>
        <bgColor rgb="FF000000"/>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auto="1"/>
      </bottom>
      <diagonal/>
    </border>
    <border>
      <left/>
      <right/>
      <top/>
      <bottom style="double">
        <color indexed="52"/>
      </bottom>
      <diagonal/>
    </border>
    <border>
      <left style="thin">
        <color indexed="64"/>
      </left>
      <right style="thin">
        <color indexed="64"/>
      </right>
      <top style="medium">
        <color indexed="64"/>
      </top>
      <bottom style="thin">
        <color indexed="64"/>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rgb="FF640036"/>
      </left>
      <right style="medium">
        <color rgb="FF640036"/>
      </right>
      <top style="medium">
        <color rgb="FF640036"/>
      </top>
      <bottom style="medium">
        <color rgb="FF640036"/>
      </bottom>
      <diagonal/>
    </border>
    <border>
      <left/>
      <right style="medium">
        <color rgb="FF640036"/>
      </right>
      <top style="medium">
        <color rgb="FF640036"/>
      </top>
      <bottom style="medium">
        <color rgb="FF640036"/>
      </bottom>
      <diagonal/>
    </border>
    <border>
      <left style="medium">
        <color rgb="FF640036"/>
      </left>
      <right style="medium">
        <color rgb="FF640036"/>
      </right>
      <top style="medium">
        <color rgb="FF640036"/>
      </top>
      <bottom/>
      <diagonal/>
    </border>
    <border>
      <left style="medium">
        <color rgb="FF640036"/>
      </left>
      <right style="medium">
        <color rgb="FF640036"/>
      </right>
      <top/>
      <bottom style="dashed">
        <color rgb="FF640036"/>
      </bottom>
      <diagonal/>
    </border>
    <border>
      <left style="medium">
        <color rgb="FF640036"/>
      </left>
      <right style="thin">
        <color rgb="FF640036"/>
      </right>
      <top/>
      <bottom style="dashed">
        <color rgb="FF640036"/>
      </bottom>
      <diagonal/>
    </border>
    <border>
      <left style="thin">
        <color rgb="FF640036"/>
      </left>
      <right style="medium">
        <color rgb="FF640036"/>
      </right>
      <top/>
      <bottom style="dashed">
        <color rgb="FF640036"/>
      </bottom>
      <diagonal/>
    </border>
    <border>
      <left style="medium">
        <color rgb="FF640036"/>
      </left>
      <right style="medium">
        <color rgb="FF640036"/>
      </right>
      <top style="dashed">
        <color rgb="FF640036"/>
      </top>
      <bottom style="dashed">
        <color rgb="FF640036"/>
      </bottom>
      <diagonal/>
    </border>
    <border>
      <left style="medium">
        <color rgb="FF640036"/>
      </left>
      <right style="thin">
        <color rgb="FF640036"/>
      </right>
      <top style="dashed">
        <color rgb="FF640036"/>
      </top>
      <bottom style="dashed">
        <color rgb="FF640036"/>
      </bottom>
      <diagonal/>
    </border>
    <border>
      <left style="thin">
        <color rgb="FF640036"/>
      </left>
      <right style="medium">
        <color rgb="FF640036"/>
      </right>
      <top style="dashed">
        <color rgb="FF640036"/>
      </top>
      <bottom style="dashed">
        <color rgb="FF640036"/>
      </bottom>
      <diagonal/>
    </border>
    <border>
      <left style="medium">
        <color rgb="FF640036"/>
      </left>
      <right style="medium">
        <color rgb="FF640036"/>
      </right>
      <top style="dashed">
        <color rgb="FF640036"/>
      </top>
      <bottom style="medium">
        <color rgb="FF640036"/>
      </bottom>
      <diagonal/>
    </border>
    <border>
      <left style="medium">
        <color rgb="FF640036"/>
      </left>
      <right style="thin">
        <color rgb="FF640036"/>
      </right>
      <top style="dashed">
        <color rgb="FF640036"/>
      </top>
      <bottom style="medium">
        <color rgb="FF640036"/>
      </bottom>
      <diagonal/>
    </border>
    <border>
      <left style="thin">
        <color rgb="FF640036"/>
      </left>
      <right style="medium">
        <color rgb="FF640036"/>
      </right>
      <top style="dashed">
        <color rgb="FF640036"/>
      </top>
      <bottom style="medium">
        <color rgb="FF640036"/>
      </bottom>
      <diagonal/>
    </border>
    <border>
      <left style="medium">
        <color rgb="FF640036"/>
      </left>
      <right style="thin">
        <color rgb="FF640036"/>
      </right>
      <top style="medium">
        <color rgb="FF640036"/>
      </top>
      <bottom style="medium">
        <color rgb="FF640036"/>
      </bottom>
      <diagonal/>
    </border>
    <border>
      <left style="thin">
        <color rgb="FF640036"/>
      </left>
      <right style="medium">
        <color rgb="FF640036"/>
      </right>
      <top style="medium">
        <color rgb="FF640036"/>
      </top>
      <bottom style="medium">
        <color rgb="FF640036"/>
      </bottom>
      <diagonal/>
    </border>
    <border>
      <left style="medium">
        <color rgb="FF640036"/>
      </left>
      <right/>
      <top style="medium">
        <color rgb="FF640036"/>
      </top>
      <bottom style="medium">
        <color rgb="FF640036"/>
      </bottom>
      <diagonal/>
    </border>
    <border>
      <left/>
      <right/>
      <top style="medium">
        <color rgb="FF640036"/>
      </top>
      <bottom style="medium">
        <color rgb="FF640036"/>
      </bottom>
      <diagonal/>
    </border>
    <border>
      <left style="medium">
        <color rgb="FF640036"/>
      </left>
      <right style="medium">
        <color rgb="FF640036"/>
      </right>
      <top style="medium">
        <color rgb="FF640036"/>
      </top>
      <bottom style="dashed">
        <color rgb="FF640036"/>
      </bottom>
      <diagonal/>
    </border>
    <border>
      <left style="medium">
        <color rgb="FF640036"/>
      </left>
      <right style="thin">
        <color rgb="FF640036"/>
      </right>
      <top style="medium">
        <color rgb="FF640036"/>
      </top>
      <bottom style="dashed">
        <color rgb="FF640036"/>
      </bottom>
      <diagonal/>
    </border>
    <border>
      <left style="thin">
        <color rgb="FF640036"/>
      </left>
      <right style="medium">
        <color rgb="FF640036"/>
      </right>
      <top style="medium">
        <color rgb="FF640036"/>
      </top>
      <bottom style="dashed">
        <color rgb="FF640036"/>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rgb="FF640036"/>
      </left>
      <right/>
      <top style="medium">
        <color rgb="FF640036"/>
      </top>
      <bottom style="medium">
        <color rgb="FF000000"/>
      </bottom>
      <diagonal/>
    </border>
    <border>
      <left/>
      <right style="medium">
        <color rgb="FF000000"/>
      </right>
      <top style="medium">
        <color rgb="FF640036"/>
      </top>
      <bottom style="medium">
        <color rgb="FF000000"/>
      </bottom>
      <diagonal/>
    </border>
    <border>
      <left style="medium">
        <color rgb="FF640036"/>
      </left>
      <right style="thin">
        <color rgb="FF640036"/>
      </right>
      <top style="medium">
        <color rgb="FF000000"/>
      </top>
      <bottom style="dashed">
        <color rgb="FF640036"/>
      </bottom>
      <diagonal/>
    </border>
  </borders>
  <cellStyleXfs count="7245">
    <xf numFmtId="0" fontId="0" fillId="0" borderId="0"/>
    <xf numFmtId="9" fontId="1" fillId="0" borderId="0" applyFont="0" applyFill="0" applyBorder="0" applyAlignment="0" applyProtection="0"/>
    <xf numFmtId="164" fontId="18" fillId="0" borderId="0" applyFont="0" applyFill="0" applyBorder="0" applyAlignment="0" applyProtection="0"/>
    <xf numFmtId="43" fontId="20" fillId="0" borderId="0" applyFont="0" applyFill="0" applyBorder="0" applyAlignment="0" applyProtection="0"/>
    <xf numFmtId="166" fontId="20" fillId="0" borderId="0"/>
    <xf numFmtId="166" fontId="18" fillId="0" borderId="0"/>
    <xf numFmtId="167" fontId="18" fillId="0" borderId="0"/>
    <xf numFmtId="0" fontId="18" fillId="0" borderId="0"/>
    <xf numFmtId="166" fontId="23" fillId="34" borderId="0" applyNumberFormat="0" applyBorder="0" applyAlignment="0" applyProtection="0"/>
    <xf numFmtId="166" fontId="23" fillId="34" borderId="0" applyNumberFormat="0" applyBorder="0" applyAlignment="0" applyProtection="0"/>
    <xf numFmtId="0" fontId="24" fillId="10" borderId="0" applyNumberFormat="0" applyBorder="0" applyAlignment="0" applyProtection="0"/>
    <xf numFmtId="0" fontId="25" fillId="34" borderId="0" applyNumberFormat="0" applyBorder="0" applyAlignment="0" applyProtection="0"/>
    <xf numFmtId="166" fontId="25" fillId="34" borderId="0" applyNumberFormat="0" applyBorder="0" applyAlignment="0" applyProtection="0"/>
    <xf numFmtId="166" fontId="23" fillId="35" borderId="0" applyNumberFormat="0" applyBorder="0" applyAlignment="0" applyProtection="0"/>
    <xf numFmtId="166" fontId="23" fillId="35" borderId="0" applyNumberFormat="0" applyBorder="0" applyAlignment="0" applyProtection="0"/>
    <xf numFmtId="0" fontId="24" fillId="14" borderId="0" applyNumberFormat="0" applyBorder="0" applyAlignment="0" applyProtection="0"/>
    <xf numFmtId="0" fontId="25" fillId="35" borderId="0" applyNumberFormat="0" applyBorder="0" applyAlignment="0" applyProtection="0"/>
    <xf numFmtId="166" fontId="25" fillId="35" borderId="0" applyNumberFormat="0" applyBorder="0" applyAlignment="0" applyProtection="0"/>
    <xf numFmtId="166" fontId="23" fillId="36" borderId="0" applyNumberFormat="0" applyBorder="0" applyAlignment="0" applyProtection="0"/>
    <xf numFmtId="166" fontId="23" fillId="36" borderId="0" applyNumberFormat="0" applyBorder="0" applyAlignment="0" applyProtection="0"/>
    <xf numFmtId="0" fontId="24" fillId="18" borderId="0" applyNumberFormat="0" applyBorder="0" applyAlignment="0" applyProtection="0"/>
    <xf numFmtId="0" fontId="25" fillId="36" borderId="0" applyNumberFormat="0" applyBorder="0" applyAlignment="0" applyProtection="0"/>
    <xf numFmtId="166" fontId="25" fillId="36"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4" fillId="22" borderId="0" applyNumberFormat="0" applyBorder="0" applyAlignment="0" applyProtection="0"/>
    <xf numFmtId="0" fontId="25" fillId="37" borderId="0" applyNumberFormat="0" applyBorder="0" applyAlignment="0" applyProtection="0"/>
    <xf numFmtId="166" fontId="25" fillId="37"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0" fontId="24" fillId="26" borderId="0" applyNumberFormat="0" applyBorder="0" applyAlignment="0" applyProtection="0"/>
    <xf numFmtId="0" fontId="25" fillId="38" borderId="0" applyNumberFormat="0" applyBorder="0" applyAlignment="0" applyProtection="0"/>
    <xf numFmtId="166" fontId="25" fillId="38"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0" fontId="24" fillId="30" borderId="0" applyNumberFormat="0" applyBorder="0" applyAlignment="0" applyProtection="0"/>
    <xf numFmtId="0" fontId="25" fillId="39" borderId="0" applyNumberFormat="0" applyBorder="0" applyAlignment="0" applyProtection="0"/>
    <xf numFmtId="166" fontId="25" fillId="39" borderId="0" applyNumberFormat="0" applyBorder="0" applyAlignment="0" applyProtection="0"/>
    <xf numFmtId="166" fontId="23" fillId="34" borderId="0" applyNumberFormat="0" applyBorder="0" applyAlignment="0" applyProtection="0"/>
    <xf numFmtId="166" fontId="23" fillId="34" borderId="0" applyNumberFormat="0" applyBorder="0" applyAlignment="0" applyProtection="0"/>
    <xf numFmtId="0" fontId="23" fillId="34" borderId="0" applyNumberFormat="0" applyBorder="0" applyAlignment="0" applyProtection="0"/>
    <xf numFmtId="166" fontId="23" fillId="34" borderId="0" applyNumberFormat="0" applyBorder="0" applyAlignment="0" applyProtection="0"/>
    <xf numFmtId="166" fontId="23" fillId="34" borderId="0" applyNumberFormat="0" applyBorder="0" applyAlignment="0" applyProtection="0"/>
    <xf numFmtId="166" fontId="24" fillId="10" borderId="0" applyNumberFormat="0" applyBorder="0" applyAlignment="0" applyProtection="0"/>
    <xf numFmtId="166" fontId="24" fillId="10" borderId="0" applyNumberFormat="0" applyBorder="0" applyAlignment="0" applyProtection="0"/>
    <xf numFmtId="166" fontId="24" fillId="10" borderId="0" applyNumberFormat="0" applyBorder="0" applyAlignment="0" applyProtection="0"/>
    <xf numFmtId="166" fontId="24" fillId="1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4" fillId="10" borderId="0" applyNumberFormat="0" applyBorder="0" applyAlignment="0" applyProtection="0"/>
    <xf numFmtId="166" fontId="24" fillId="10" borderId="0" applyNumberFormat="0" applyBorder="0" applyAlignment="0" applyProtection="0"/>
    <xf numFmtId="166" fontId="24" fillId="10" borderId="0" applyNumberFormat="0" applyBorder="0" applyAlignment="0" applyProtection="0"/>
    <xf numFmtId="166" fontId="24" fillId="1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23" fillId="34"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24" fillId="10" borderId="0" applyNumberFormat="0" applyBorder="0" applyAlignment="0" applyProtection="0"/>
    <xf numFmtId="166" fontId="24" fillId="10" borderId="0" applyNumberFormat="0" applyBorder="0" applyAlignment="0" applyProtection="0"/>
    <xf numFmtId="166" fontId="24" fillId="10" borderId="0" applyNumberFormat="0" applyBorder="0" applyAlignment="0" applyProtection="0"/>
    <xf numFmtId="166" fontId="24" fillId="10" borderId="0" applyNumberFormat="0" applyBorder="0" applyAlignment="0" applyProtection="0"/>
    <xf numFmtId="166" fontId="23" fillId="34"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0" fontId="23" fillId="34" borderId="0" applyNumberFormat="0" applyBorder="0" applyAlignment="0" applyProtection="0"/>
    <xf numFmtId="0" fontId="24" fillId="10" borderId="0" applyNumberFormat="0" applyBorder="0" applyAlignment="0" applyProtection="0"/>
    <xf numFmtId="166" fontId="23" fillId="34" borderId="0" applyNumberFormat="0" applyBorder="0" applyAlignment="0" applyProtection="0"/>
    <xf numFmtId="166" fontId="23" fillId="34" borderId="0" applyNumberFormat="0" applyBorder="0" applyAlignment="0" applyProtection="0"/>
    <xf numFmtId="0" fontId="23"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6" fontId="23" fillId="34" borderId="0" applyNumberFormat="0" applyBorder="0" applyAlignment="0" applyProtection="0"/>
    <xf numFmtId="166" fontId="23" fillId="34" borderId="0" applyNumberFormat="0" applyBorder="0" applyAlignment="0" applyProtection="0"/>
    <xf numFmtId="0" fontId="23" fillId="34" borderId="0" applyNumberFormat="0" applyBorder="0" applyAlignment="0" applyProtection="0"/>
    <xf numFmtId="166" fontId="23" fillId="34" borderId="0" applyNumberFormat="0" applyBorder="0" applyAlignment="0" applyProtection="0"/>
    <xf numFmtId="166" fontId="23" fillId="34" borderId="0" applyNumberFormat="0" applyBorder="0" applyAlignment="0" applyProtection="0"/>
    <xf numFmtId="0" fontId="23" fillId="34" borderId="0" applyNumberFormat="0" applyBorder="0" applyAlignment="0" applyProtection="0"/>
    <xf numFmtId="166" fontId="23" fillId="34" borderId="0" applyNumberFormat="0" applyBorder="0" applyAlignment="0" applyProtection="0"/>
    <xf numFmtId="166" fontId="23" fillId="34" borderId="0" applyNumberFormat="0" applyBorder="0" applyAlignment="0" applyProtection="0"/>
    <xf numFmtId="0" fontId="23" fillId="34" borderId="0" applyNumberFormat="0" applyBorder="0" applyAlignment="0" applyProtection="0"/>
    <xf numFmtId="166" fontId="23" fillId="34" borderId="0" applyNumberFormat="0" applyBorder="0" applyAlignment="0" applyProtection="0"/>
    <xf numFmtId="166" fontId="23" fillId="34" borderId="0" applyNumberFormat="0" applyBorder="0" applyAlignment="0" applyProtection="0"/>
    <xf numFmtId="0" fontId="23" fillId="34" borderId="0" applyNumberFormat="0" applyBorder="0" applyAlignment="0" applyProtection="0"/>
    <xf numFmtId="166" fontId="23" fillId="34" borderId="0" applyNumberFormat="0" applyBorder="0" applyAlignment="0" applyProtection="0"/>
    <xf numFmtId="166" fontId="23" fillId="34" borderId="0" applyNumberFormat="0" applyBorder="0" applyAlignment="0" applyProtection="0"/>
    <xf numFmtId="0" fontId="23" fillId="34" borderId="0" applyNumberFormat="0" applyBorder="0" applyAlignment="0" applyProtection="0"/>
    <xf numFmtId="166" fontId="23" fillId="34" borderId="0" applyNumberFormat="0" applyBorder="0" applyAlignment="0" applyProtection="0"/>
    <xf numFmtId="166" fontId="23" fillId="34" borderId="0" applyNumberFormat="0" applyBorder="0" applyAlignment="0" applyProtection="0"/>
    <xf numFmtId="0" fontId="23" fillId="34" borderId="0" applyNumberFormat="0" applyBorder="0" applyAlignment="0" applyProtection="0"/>
    <xf numFmtId="166" fontId="23" fillId="34" borderId="0" applyNumberFormat="0" applyBorder="0" applyAlignment="0" applyProtection="0"/>
    <xf numFmtId="166" fontId="23" fillId="34" borderId="0" applyNumberFormat="0" applyBorder="0" applyAlignment="0" applyProtection="0"/>
    <xf numFmtId="0" fontId="23" fillId="34" borderId="0" applyNumberFormat="0" applyBorder="0" applyAlignment="0" applyProtection="0"/>
    <xf numFmtId="166" fontId="23" fillId="35" borderId="0" applyNumberFormat="0" applyBorder="0" applyAlignment="0" applyProtection="0"/>
    <xf numFmtId="166" fontId="23" fillId="35" borderId="0" applyNumberFormat="0" applyBorder="0" applyAlignment="0" applyProtection="0"/>
    <xf numFmtId="0" fontId="23" fillId="35" borderId="0" applyNumberFormat="0" applyBorder="0" applyAlignment="0" applyProtection="0"/>
    <xf numFmtId="166" fontId="23" fillId="35" borderId="0" applyNumberFormat="0" applyBorder="0" applyAlignment="0" applyProtection="0"/>
    <xf numFmtId="166" fontId="23" fillId="35" borderId="0" applyNumberFormat="0" applyBorder="0" applyAlignment="0" applyProtection="0"/>
    <xf numFmtId="166" fontId="24" fillId="14" borderId="0" applyNumberFormat="0" applyBorder="0" applyAlignment="0" applyProtection="0"/>
    <xf numFmtId="166" fontId="24" fillId="14" borderId="0" applyNumberFormat="0" applyBorder="0" applyAlignment="0" applyProtection="0"/>
    <xf numFmtId="166" fontId="24" fillId="14" borderId="0" applyNumberFormat="0" applyBorder="0" applyAlignment="0" applyProtection="0"/>
    <xf numFmtId="166" fontId="24" fillId="14"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4" fillId="14" borderId="0" applyNumberFormat="0" applyBorder="0" applyAlignment="0" applyProtection="0"/>
    <xf numFmtId="166" fontId="24" fillId="14" borderId="0" applyNumberFormat="0" applyBorder="0" applyAlignment="0" applyProtection="0"/>
    <xf numFmtId="166" fontId="24" fillId="14" borderId="0" applyNumberFormat="0" applyBorder="0" applyAlignment="0" applyProtection="0"/>
    <xf numFmtId="166" fontId="24" fillId="14"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23" fillId="35"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24" fillId="14" borderId="0" applyNumberFormat="0" applyBorder="0" applyAlignment="0" applyProtection="0"/>
    <xf numFmtId="166" fontId="24" fillId="14" borderId="0" applyNumberFormat="0" applyBorder="0" applyAlignment="0" applyProtection="0"/>
    <xf numFmtId="166" fontId="24" fillId="14" borderId="0" applyNumberFormat="0" applyBorder="0" applyAlignment="0" applyProtection="0"/>
    <xf numFmtId="166" fontId="24" fillId="14" borderId="0" applyNumberFormat="0" applyBorder="0" applyAlignment="0" applyProtection="0"/>
    <xf numFmtId="166" fontId="23" fillId="35"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0" fontId="23" fillId="35" borderId="0" applyNumberFormat="0" applyBorder="0" applyAlignment="0" applyProtection="0"/>
    <xf numFmtId="0" fontId="24" fillId="14" borderId="0" applyNumberFormat="0" applyBorder="0" applyAlignment="0" applyProtection="0"/>
    <xf numFmtId="166" fontId="23" fillId="35" borderId="0" applyNumberFormat="0" applyBorder="0" applyAlignment="0" applyProtection="0"/>
    <xf numFmtId="166" fontId="23" fillId="35" borderId="0" applyNumberFormat="0" applyBorder="0" applyAlignment="0" applyProtection="0"/>
    <xf numFmtId="0" fontId="23"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23" fillId="35" borderId="0" applyNumberFormat="0" applyBorder="0" applyAlignment="0" applyProtection="0"/>
    <xf numFmtId="166" fontId="23" fillId="35" borderId="0" applyNumberFormat="0" applyBorder="0" applyAlignment="0" applyProtection="0"/>
    <xf numFmtId="0" fontId="23" fillId="35" borderId="0" applyNumberFormat="0" applyBorder="0" applyAlignment="0" applyProtection="0"/>
    <xf numFmtId="166" fontId="23" fillId="35" borderId="0" applyNumberFormat="0" applyBorder="0" applyAlignment="0" applyProtection="0"/>
    <xf numFmtId="166" fontId="23" fillId="35" borderId="0" applyNumberFormat="0" applyBorder="0" applyAlignment="0" applyProtection="0"/>
    <xf numFmtId="0" fontId="23" fillId="35" borderId="0" applyNumberFormat="0" applyBorder="0" applyAlignment="0" applyProtection="0"/>
    <xf numFmtId="166" fontId="23" fillId="35" borderId="0" applyNumberFormat="0" applyBorder="0" applyAlignment="0" applyProtection="0"/>
    <xf numFmtId="166" fontId="23" fillId="35" borderId="0" applyNumberFormat="0" applyBorder="0" applyAlignment="0" applyProtection="0"/>
    <xf numFmtId="0" fontId="23" fillId="35" borderId="0" applyNumberFormat="0" applyBorder="0" applyAlignment="0" applyProtection="0"/>
    <xf numFmtId="166" fontId="23" fillId="35" borderId="0" applyNumberFormat="0" applyBorder="0" applyAlignment="0" applyProtection="0"/>
    <xf numFmtId="166" fontId="23" fillId="35" borderId="0" applyNumberFormat="0" applyBorder="0" applyAlignment="0" applyProtection="0"/>
    <xf numFmtId="0" fontId="23" fillId="35" borderId="0" applyNumberFormat="0" applyBorder="0" applyAlignment="0" applyProtection="0"/>
    <xf numFmtId="166" fontId="23" fillId="35" borderId="0" applyNumberFormat="0" applyBorder="0" applyAlignment="0" applyProtection="0"/>
    <xf numFmtId="166" fontId="23" fillId="35" borderId="0" applyNumberFormat="0" applyBorder="0" applyAlignment="0" applyProtection="0"/>
    <xf numFmtId="0" fontId="23" fillId="35" borderId="0" applyNumberFormat="0" applyBorder="0" applyAlignment="0" applyProtection="0"/>
    <xf numFmtId="166" fontId="23" fillId="35" borderId="0" applyNumberFormat="0" applyBorder="0" applyAlignment="0" applyProtection="0"/>
    <xf numFmtId="166" fontId="23" fillId="35" borderId="0" applyNumberFormat="0" applyBorder="0" applyAlignment="0" applyProtection="0"/>
    <xf numFmtId="0" fontId="23" fillId="35" borderId="0" applyNumberFormat="0" applyBorder="0" applyAlignment="0" applyProtection="0"/>
    <xf numFmtId="166" fontId="23" fillId="35" borderId="0" applyNumberFormat="0" applyBorder="0" applyAlignment="0" applyProtection="0"/>
    <xf numFmtId="166" fontId="23" fillId="35" borderId="0" applyNumberFormat="0" applyBorder="0" applyAlignment="0" applyProtection="0"/>
    <xf numFmtId="0" fontId="23" fillId="35" borderId="0" applyNumberFormat="0" applyBorder="0" applyAlignment="0" applyProtection="0"/>
    <xf numFmtId="166" fontId="23" fillId="36" borderId="0" applyNumberFormat="0" applyBorder="0" applyAlignment="0" applyProtection="0"/>
    <xf numFmtId="166" fontId="23" fillId="36" borderId="0" applyNumberFormat="0" applyBorder="0" applyAlignment="0" applyProtection="0"/>
    <xf numFmtId="0" fontId="23" fillId="36" borderId="0" applyNumberFormat="0" applyBorder="0" applyAlignment="0" applyProtection="0"/>
    <xf numFmtId="166" fontId="23" fillId="36" borderId="0" applyNumberFormat="0" applyBorder="0" applyAlignment="0" applyProtection="0"/>
    <xf numFmtId="166" fontId="23" fillId="36" borderId="0" applyNumberFormat="0" applyBorder="0" applyAlignment="0" applyProtection="0"/>
    <xf numFmtId="166" fontId="24" fillId="18" borderId="0" applyNumberFormat="0" applyBorder="0" applyAlignment="0" applyProtection="0"/>
    <xf numFmtId="166" fontId="24" fillId="18" borderId="0" applyNumberFormat="0" applyBorder="0" applyAlignment="0" applyProtection="0"/>
    <xf numFmtId="166" fontId="24" fillId="18" borderId="0" applyNumberFormat="0" applyBorder="0" applyAlignment="0" applyProtection="0"/>
    <xf numFmtId="166" fontId="24" fillId="18" borderId="0" applyNumberFormat="0" applyBorder="0" applyAlignment="0" applyProtection="0"/>
    <xf numFmtId="166" fontId="23" fillId="41" borderId="0" applyNumberFormat="0" applyBorder="0" applyAlignment="0" applyProtection="0"/>
    <xf numFmtId="166" fontId="23" fillId="41" borderId="0" applyNumberFormat="0" applyBorder="0" applyAlignment="0" applyProtection="0"/>
    <xf numFmtId="166" fontId="23" fillId="41" borderId="0" applyNumberFormat="0" applyBorder="0" applyAlignment="0" applyProtection="0"/>
    <xf numFmtId="166" fontId="23" fillId="41" borderId="0" applyNumberFormat="0" applyBorder="0" applyAlignment="0" applyProtection="0"/>
    <xf numFmtId="166" fontId="23" fillId="41" borderId="0" applyNumberFormat="0" applyBorder="0" applyAlignment="0" applyProtection="0"/>
    <xf numFmtId="166" fontId="23" fillId="41" borderId="0" applyNumberFormat="0" applyBorder="0" applyAlignment="0" applyProtection="0"/>
    <xf numFmtId="166" fontId="23" fillId="41" borderId="0" applyNumberFormat="0" applyBorder="0" applyAlignment="0" applyProtection="0"/>
    <xf numFmtId="166" fontId="23" fillId="41" borderId="0" applyNumberFormat="0" applyBorder="0" applyAlignment="0" applyProtection="0"/>
    <xf numFmtId="166" fontId="23" fillId="41" borderId="0" applyNumberFormat="0" applyBorder="0" applyAlignment="0" applyProtection="0"/>
    <xf numFmtId="166" fontId="23" fillId="41" borderId="0" applyNumberFormat="0" applyBorder="0" applyAlignment="0" applyProtection="0"/>
    <xf numFmtId="166" fontId="23" fillId="41" borderId="0" applyNumberFormat="0" applyBorder="0" applyAlignment="0" applyProtection="0"/>
    <xf numFmtId="166" fontId="23" fillId="41" borderId="0" applyNumberFormat="0" applyBorder="0" applyAlignment="0" applyProtection="0"/>
    <xf numFmtId="166" fontId="23" fillId="41" borderId="0" applyNumberFormat="0" applyBorder="0" applyAlignment="0" applyProtection="0"/>
    <xf numFmtId="166" fontId="23" fillId="41" borderId="0" applyNumberFormat="0" applyBorder="0" applyAlignment="0" applyProtection="0"/>
    <xf numFmtId="166" fontId="23" fillId="41" borderId="0" applyNumberFormat="0" applyBorder="0" applyAlignment="0" applyProtection="0"/>
    <xf numFmtId="166" fontId="23" fillId="41" borderId="0" applyNumberFormat="0" applyBorder="0" applyAlignment="0" applyProtection="0"/>
    <xf numFmtId="166" fontId="24" fillId="18" borderId="0" applyNumberFormat="0" applyBorder="0" applyAlignment="0" applyProtection="0"/>
    <xf numFmtId="166" fontId="24" fillId="18" borderId="0" applyNumberFormat="0" applyBorder="0" applyAlignment="0" applyProtection="0"/>
    <xf numFmtId="166" fontId="24" fillId="18" borderId="0" applyNumberFormat="0" applyBorder="0" applyAlignment="0" applyProtection="0"/>
    <xf numFmtId="166" fontId="24" fillId="18"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23" fillId="36"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24" fillId="18" borderId="0" applyNumberFormat="0" applyBorder="0" applyAlignment="0" applyProtection="0"/>
    <xf numFmtId="166" fontId="24" fillId="18" borderId="0" applyNumberFormat="0" applyBorder="0" applyAlignment="0" applyProtection="0"/>
    <xf numFmtId="166" fontId="24" fillId="18" borderId="0" applyNumberFormat="0" applyBorder="0" applyAlignment="0" applyProtection="0"/>
    <xf numFmtId="166" fontId="24" fillId="18" borderId="0" applyNumberFormat="0" applyBorder="0" applyAlignment="0" applyProtection="0"/>
    <xf numFmtId="166" fontId="23" fillId="36"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0" fontId="23" fillId="36" borderId="0" applyNumberFormat="0" applyBorder="0" applyAlignment="0" applyProtection="0"/>
    <xf numFmtId="0" fontId="24" fillId="18" borderId="0" applyNumberFormat="0" applyBorder="0" applyAlignment="0" applyProtection="0"/>
    <xf numFmtId="166" fontId="23" fillId="36" borderId="0" applyNumberFormat="0" applyBorder="0" applyAlignment="0" applyProtection="0"/>
    <xf numFmtId="166" fontId="23" fillId="36" borderId="0" applyNumberFormat="0" applyBorder="0" applyAlignment="0" applyProtection="0"/>
    <xf numFmtId="0" fontId="23"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6" fontId="23" fillId="36" borderId="0" applyNumberFormat="0" applyBorder="0" applyAlignment="0" applyProtection="0"/>
    <xf numFmtId="166" fontId="23" fillId="36" borderId="0" applyNumberFormat="0" applyBorder="0" applyAlignment="0" applyProtection="0"/>
    <xf numFmtId="0" fontId="23" fillId="36" borderId="0" applyNumberFormat="0" applyBorder="0" applyAlignment="0" applyProtection="0"/>
    <xf numFmtId="166" fontId="23" fillId="36" borderId="0" applyNumberFormat="0" applyBorder="0" applyAlignment="0" applyProtection="0"/>
    <xf numFmtId="166" fontId="23" fillId="36" borderId="0" applyNumberFormat="0" applyBorder="0" applyAlignment="0" applyProtection="0"/>
    <xf numFmtId="0" fontId="23" fillId="36" borderId="0" applyNumberFormat="0" applyBorder="0" applyAlignment="0" applyProtection="0"/>
    <xf numFmtId="166" fontId="23" fillId="36" borderId="0" applyNumberFormat="0" applyBorder="0" applyAlignment="0" applyProtection="0"/>
    <xf numFmtId="166" fontId="23" fillId="36" borderId="0" applyNumberFormat="0" applyBorder="0" applyAlignment="0" applyProtection="0"/>
    <xf numFmtId="0" fontId="23" fillId="36" borderId="0" applyNumberFormat="0" applyBorder="0" applyAlignment="0" applyProtection="0"/>
    <xf numFmtId="166" fontId="23" fillId="36" borderId="0" applyNumberFormat="0" applyBorder="0" applyAlignment="0" applyProtection="0"/>
    <xf numFmtId="166" fontId="23" fillId="36" borderId="0" applyNumberFormat="0" applyBorder="0" applyAlignment="0" applyProtection="0"/>
    <xf numFmtId="0" fontId="23" fillId="36" borderId="0" applyNumberFormat="0" applyBorder="0" applyAlignment="0" applyProtection="0"/>
    <xf numFmtId="166" fontId="23" fillId="36" borderId="0" applyNumberFormat="0" applyBorder="0" applyAlignment="0" applyProtection="0"/>
    <xf numFmtId="166" fontId="23" fillId="36" borderId="0" applyNumberFormat="0" applyBorder="0" applyAlignment="0" applyProtection="0"/>
    <xf numFmtId="0" fontId="23" fillId="36" borderId="0" applyNumberFormat="0" applyBorder="0" applyAlignment="0" applyProtection="0"/>
    <xf numFmtId="166" fontId="23" fillId="36" borderId="0" applyNumberFormat="0" applyBorder="0" applyAlignment="0" applyProtection="0"/>
    <xf numFmtId="166" fontId="23" fillId="36" borderId="0" applyNumberFormat="0" applyBorder="0" applyAlignment="0" applyProtection="0"/>
    <xf numFmtId="0" fontId="23" fillId="36" borderId="0" applyNumberFormat="0" applyBorder="0" applyAlignment="0" applyProtection="0"/>
    <xf numFmtId="166" fontId="23" fillId="36" borderId="0" applyNumberFormat="0" applyBorder="0" applyAlignment="0" applyProtection="0"/>
    <xf numFmtId="166" fontId="23" fillId="36" borderId="0" applyNumberFormat="0" applyBorder="0" applyAlignment="0" applyProtection="0"/>
    <xf numFmtId="0" fontId="23" fillId="36"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166" fontId="24" fillId="22" borderId="0" applyNumberFormat="0" applyBorder="0" applyAlignment="0" applyProtection="0"/>
    <xf numFmtId="166" fontId="24" fillId="22" borderId="0" applyNumberFormat="0" applyBorder="0" applyAlignment="0" applyProtection="0"/>
    <xf numFmtId="166" fontId="24" fillId="22" borderId="0" applyNumberFormat="0" applyBorder="0" applyAlignment="0" applyProtection="0"/>
    <xf numFmtId="166" fontId="24" fillId="22"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3" fillId="40" borderId="0" applyNumberFormat="0" applyBorder="0" applyAlignment="0" applyProtection="0"/>
    <xf numFmtId="166" fontId="24" fillId="22" borderId="0" applyNumberFormat="0" applyBorder="0" applyAlignment="0" applyProtection="0"/>
    <xf numFmtId="166" fontId="24" fillId="22" borderId="0" applyNumberFormat="0" applyBorder="0" applyAlignment="0" applyProtection="0"/>
    <xf numFmtId="166" fontId="24" fillId="22" borderId="0" applyNumberFormat="0" applyBorder="0" applyAlignment="0" applyProtection="0"/>
    <xf numFmtId="166" fontId="24" fillId="22"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23" fillId="37"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24" fillId="22" borderId="0" applyNumberFormat="0" applyBorder="0" applyAlignment="0" applyProtection="0"/>
    <xf numFmtId="166" fontId="24" fillId="22" borderId="0" applyNumberFormat="0" applyBorder="0" applyAlignment="0" applyProtection="0"/>
    <xf numFmtId="166" fontId="24" fillId="22" borderId="0" applyNumberFormat="0" applyBorder="0" applyAlignment="0" applyProtection="0"/>
    <xf numFmtId="166" fontId="24" fillId="22" borderId="0" applyNumberFormat="0" applyBorder="0" applyAlignment="0" applyProtection="0"/>
    <xf numFmtId="166" fontId="23" fillId="37"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0" fontId="23" fillId="37" borderId="0" applyNumberFormat="0" applyBorder="0" applyAlignment="0" applyProtection="0"/>
    <xf numFmtId="0" fontId="24" fillId="22"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0" fontId="23" fillId="38"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166" fontId="24" fillId="26" borderId="0" applyNumberFormat="0" applyBorder="0" applyAlignment="0" applyProtection="0"/>
    <xf numFmtId="166" fontId="24" fillId="26" borderId="0" applyNumberFormat="0" applyBorder="0" applyAlignment="0" applyProtection="0"/>
    <xf numFmtId="166" fontId="24" fillId="26" borderId="0" applyNumberFormat="0" applyBorder="0" applyAlignment="0" applyProtection="0"/>
    <xf numFmtId="166" fontId="24" fillId="26"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166" fontId="24" fillId="26" borderId="0" applyNumberFormat="0" applyBorder="0" applyAlignment="0" applyProtection="0"/>
    <xf numFmtId="166" fontId="24" fillId="26" borderId="0" applyNumberFormat="0" applyBorder="0" applyAlignment="0" applyProtection="0"/>
    <xf numFmtId="166" fontId="24" fillId="26" borderId="0" applyNumberFormat="0" applyBorder="0" applyAlignment="0" applyProtection="0"/>
    <xf numFmtId="166" fontId="24" fillId="26"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23" fillId="38"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24" fillId="26" borderId="0" applyNumberFormat="0" applyBorder="0" applyAlignment="0" applyProtection="0"/>
    <xf numFmtId="166" fontId="24" fillId="26" borderId="0" applyNumberFormat="0" applyBorder="0" applyAlignment="0" applyProtection="0"/>
    <xf numFmtId="166" fontId="24" fillId="26" borderId="0" applyNumberFormat="0" applyBorder="0" applyAlignment="0" applyProtection="0"/>
    <xf numFmtId="166" fontId="24" fillId="26" borderId="0" applyNumberFormat="0" applyBorder="0" applyAlignment="0" applyProtection="0"/>
    <xf numFmtId="166" fontId="23" fillId="38"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0" fontId="23" fillId="38" borderId="0" applyNumberFormat="0" applyBorder="0" applyAlignment="0" applyProtection="0"/>
    <xf numFmtId="0" fontId="24" fillId="26"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0" fontId="23"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0" fontId="23" fillId="38"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0" fontId="23" fillId="38"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0" fontId="23" fillId="38"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0" fontId="23" fillId="38"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0" fontId="23" fillId="38"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0" fontId="23" fillId="38" borderId="0" applyNumberFormat="0" applyBorder="0" applyAlignment="0" applyProtection="0"/>
    <xf numFmtId="166" fontId="23" fillId="38" borderId="0" applyNumberFormat="0" applyBorder="0" applyAlignment="0" applyProtection="0"/>
    <xf numFmtId="166" fontId="23" fillId="38" borderId="0" applyNumberFormat="0" applyBorder="0" applyAlignment="0" applyProtection="0"/>
    <xf numFmtId="0" fontId="23" fillId="38"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0"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4" fillId="30" borderId="0" applyNumberFormat="0" applyBorder="0" applyAlignment="0" applyProtection="0"/>
    <xf numFmtId="166" fontId="24" fillId="30" borderId="0" applyNumberFormat="0" applyBorder="0" applyAlignment="0" applyProtection="0"/>
    <xf numFmtId="166" fontId="24" fillId="30" borderId="0" applyNumberFormat="0" applyBorder="0" applyAlignment="0" applyProtection="0"/>
    <xf numFmtId="166" fontId="24" fillId="30"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4" fillId="30" borderId="0" applyNumberFormat="0" applyBorder="0" applyAlignment="0" applyProtection="0"/>
    <xf numFmtId="166" fontId="24" fillId="30" borderId="0" applyNumberFormat="0" applyBorder="0" applyAlignment="0" applyProtection="0"/>
    <xf numFmtId="166" fontId="24" fillId="30" borderId="0" applyNumberFormat="0" applyBorder="0" applyAlignment="0" applyProtection="0"/>
    <xf numFmtId="166" fontId="24" fillId="30"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23" fillId="39"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24" fillId="30" borderId="0" applyNumberFormat="0" applyBorder="0" applyAlignment="0" applyProtection="0"/>
    <xf numFmtId="166" fontId="24" fillId="30" borderId="0" applyNumberFormat="0" applyBorder="0" applyAlignment="0" applyProtection="0"/>
    <xf numFmtId="166" fontId="24" fillId="30" borderId="0" applyNumberFormat="0" applyBorder="0" applyAlignment="0" applyProtection="0"/>
    <xf numFmtId="166" fontId="24" fillId="30" borderId="0" applyNumberFormat="0" applyBorder="0" applyAlignment="0" applyProtection="0"/>
    <xf numFmtId="166" fontId="23" fillId="39"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0" fontId="23" fillId="39" borderId="0" applyNumberFormat="0" applyBorder="0" applyAlignment="0" applyProtection="0"/>
    <xf numFmtId="0" fontId="24" fillId="30"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0" fontId="23"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0"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0"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0"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0"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0"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0"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0" fontId="23" fillId="39"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4" fillId="11" borderId="0" applyNumberFormat="0" applyBorder="0" applyAlignment="0" applyProtection="0"/>
    <xf numFmtId="0" fontId="25" fillId="42" borderId="0" applyNumberFormat="0" applyBorder="0" applyAlignment="0" applyProtection="0"/>
    <xf numFmtId="166" fontId="25" fillId="42"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0" fontId="24" fillId="15" borderId="0" applyNumberFormat="0" applyBorder="0" applyAlignment="0" applyProtection="0"/>
    <xf numFmtId="0" fontId="25" fillId="43" borderId="0" applyNumberFormat="0" applyBorder="0" applyAlignment="0" applyProtection="0"/>
    <xf numFmtId="166" fontId="25" fillId="43" borderId="0" applyNumberFormat="0" applyBorder="0" applyAlignment="0" applyProtection="0"/>
    <xf numFmtId="166" fontId="23" fillId="44" borderId="0" applyNumberFormat="0" applyBorder="0" applyAlignment="0" applyProtection="0"/>
    <xf numFmtId="166" fontId="23" fillId="44" borderId="0" applyNumberFormat="0" applyBorder="0" applyAlignment="0" applyProtection="0"/>
    <xf numFmtId="0" fontId="24" fillId="19" borderId="0" applyNumberFormat="0" applyBorder="0" applyAlignment="0" applyProtection="0"/>
    <xf numFmtId="0" fontId="25" fillId="44" borderId="0" applyNumberFormat="0" applyBorder="0" applyAlignment="0" applyProtection="0"/>
    <xf numFmtId="166" fontId="25" fillId="44"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4" fillId="23" borderId="0" applyNumberFormat="0" applyBorder="0" applyAlignment="0" applyProtection="0"/>
    <xf numFmtId="0" fontId="25" fillId="37" borderId="0" applyNumberFormat="0" applyBorder="0" applyAlignment="0" applyProtection="0"/>
    <xf numFmtId="166" fontId="25" fillId="37"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4" fillId="27" borderId="0" applyNumberFormat="0" applyBorder="0" applyAlignment="0" applyProtection="0"/>
    <xf numFmtId="0" fontId="25" fillId="42" borderId="0" applyNumberFormat="0" applyBorder="0" applyAlignment="0" applyProtection="0"/>
    <xf numFmtId="166" fontId="25" fillId="42" borderId="0" applyNumberFormat="0" applyBorder="0" applyAlignment="0" applyProtection="0"/>
    <xf numFmtId="166" fontId="23" fillId="45" borderId="0" applyNumberFormat="0" applyBorder="0" applyAlignment="0" applyProtection="0"/>
    <xf numFmtId="166" fontId="23" fillId="45" borderId="0" applyNumberFormat="0" applyBorder="0" applyAlignment="0" applyProtection="0"/>
    <xf numFmtId="0" fontId="24" fillId="31" borderId="0" applyNumberFormat="0" applyBorder="0" applyAlignment="0" applyProtection="0"/>
    <xf numFmtId="0" fontId="25" fillId="45" borderId="0" applyNumberFormat="0" applyBorder="0" applyAlignment="0" applyProtection="0"/>
    <xf numFmtId="166" fontId="25" fillId="45"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166" fontId="24" fillId="11" borderId="0" applyNumberFormat="0" applyBorder="0" applyAlignment="0" applyProtection="0"/>
    <xf numFmtId="166" fontId="24" fillId="11" borderId="0" applyNumberFormat="0" applyBorder="0" applyAlignment="0" applyProtection="0"/>
    <xf numFmtId="166" fontId="24" fillId="11" borderId="0" applyNumberFormat="0" applyBorder="0" applyAlignment="0" applyProtection="0"/>
    <xf numFmtId="166" fontId="24" fillId="11"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4" fillId="11" borderId="0" applyNumberFormat="0" applyBorder="0" applyAlignment="0" applyProtection="0"/>
    <xf numFmtId="166" fontId="24" fillId="11" borderId="0" applyNumberFormat="0" applyBorder="0" applyAlignment="0" applyProtection="0"/>
    <xf numFmtId="166" fontId="24" fillId="11" borderId="0" applyNumberFormat="0" applyBorder="0" applyAlignment="0" applyProtection="0"/>
    <xf numFmtId="166" fontId="24" fillId="11"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23" fillId="42"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24" fillId="11" borderId="0" applyNumberFormat="0" applyBorder="0" applyAlignment="0" applyProtection="0"/>
    <xf numFmtId="166" fontId="24" fillId="11" borderId="0" applyNumberFormat="0" applyBorder="0" applyAlignment="0" applyProtection="0"/>
    <xf numFmtId="166" fontId="24" fillId="11" borderId="0" applyNumberFormat="0" applyBorder="0" applyAlignment="0" applyProtection="0"/>
    <xf numFmtId="166" fontId="24" fillId="11" borderId="0" applyNumberFormat="0" applyBorder="0" applyAlignment="0" applyProtection="0"/>
    <xf numFmtId="166" fontId="23" fillId="42"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0" fontId="23" fillId="42" borderId="0" applyNumberFormat="0" applyBorder="0" applyAlignment="0" applyProtection="0"/>
    <xf numFmtId="0" fontId="24" fillId="11"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0" fontId="23" fillId="43"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166" fontId="24" fillId="15" borderId="0" applyNumberFormat="0" applyBorder="0" applyAlignment="0" applyProtection="0"/>
    <xf numFmtId="166" fontId="24" fillId="15" borderId="0" applyNumberFormat="0" applyBorder="0" applyAlignment="0" applyProtection="0"/>
    <xf numFmtId="166" fontId="24" fillId="15" borderId="0" applyNumberFormat="0" applyBorder="0" applyAlignment="0" applyProtection="0"/>
    <xf numFmtId="166" fontId="24" fillId="15"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166" fontId="24" fillId="15" borderId="0" applyNumberFormat="0" applyBorder="0" applyAlignment="0" applyProtection="0"/>
    <xf numFmtId="166" fontId="24" fillId="15" borderId="0" applyNumberFormat="0" applyBorder="0" applyAlignment="0" applyProtection="0"/>
    <xf numFmtId="166" fontId="24" fillId="15" borderId="0" applyNumberFormat="0" applyBorder="0" applyAlignment="0" applyProtection="0"/>
    <xf numFmtId="166" fontId="24" fillId="15"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23" fillId="43"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24" fillId="15" borderId="0" applyNumberFormat="0" applyBorder="0" applyAlignment="0" applyProtection="0"/>
    <xf numFmtId="166" fontId="24" fillId="15" borderId="0" applyNumberFormat="0" applyBorder="0" applyAlignment="0" applyProtection="0"/>
    <xf numFmtId="166" fontId="24" fillId="15" borderId="0" applyNumberFormat="0" applyBorder="0" applyAlignment="0" applyProtection="0"/>
    <xf numFmtId="166" fontId="24" fillId="15" borderId="0" applyNumberFormat="0" applyBorder="0" applyAlignment="0" applyProtection="0"/>
    <xf numFmtId="166" fontId="23" fillId="43"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0" fontId="23" fillId="43" borderId="0" applyNumberFormat="0" applyBorder="0" applyAlignment="0" applyProtection="0"/>
    <xf numFmtId="0" fontId="24" fillId="15"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0" fontId="2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0" fontId="23" fillId="43"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0" fontId="23" fillId="43"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0" fontId="23" fillId="43"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0" fontId="23" fillId="43"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0" fontId="23" fillId="43"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0" fontId="23" fillId="43" borderId="0" applyNumberFormat="0" applyBorder="0" applyAlignment="0" applyProtection="0"/>
    <xf numFmtId="166" fontId="23" fillId="43" borderId="0" applyNumberFormat="0" applyBorder="0" applyAlignment="0" applyProtection="0"/>
    <xf numFmtId="166" fontId="23" fillId="43" borderId="0" applyNumberFormat="0" applyBorder="0" applyAlignment="0" applyProtection="0"/>
    <xf numFmtId="0" fontId="23" fillId="43" borderId="0" applyNumberFormat="0" applyBorder="0" applyAlignment="0" applyProtection="0"/>
    <xf numFmtId="166" fontId="23" fillId="44" borderId="0" applyNumberFormat="0" applyBorder="0" applyAlignment="0" applyProtection="0"/>
    <xf numFmtId="166" fontId="23" fillId="44" borderId="0" applyNumberFormat="0" applyBorder="0" applyAlignment="0" applyProtection="0"/>
    <xf numFmtId="0" fontId="23" fillId="44" borderId="0" applyNumberFormat="0" applyBorder="0" applyAlignment="0" applyProtection="0"/>
    <xf numFmtId="166" fontId="23" fillId="44" borderId="0" applyNumberFormat="0" applyBorder="0" applyAlignment="0" applyProtection="0"/>
    <xf numFmtId="166" fontId="23" fillId="44" borderId="0" applyNumberFormat="0" applyBorder="0" applyAlignment="0" applyProtection="0"/>
    <xf numFmtId="166" fontId="24" fillId="19" borderId="0" applyNumberFormat="0" applyBorder="0" applyAlignment="0" applyProtection="0"/>
    <xf numFmtId="166" fontId="24" fillId="19" borderId="0" applyNumberFormat="0" applyBorder="0" applyAlignment="0" applyProtection="0"/>
    <xf numFmtId="166" fontId="24" fillId="19" borderId="0" applyNumberFormat="0" applyBorder="0" applyAlignment="0" applyProtection="0"/>
    <xf numFmtId="166" fontId="24" fillId="19" borderId="0" applyNumberFormat="0" applyBorder="0" applyAlignment="0" applyProtection="0"/>
    <xf numFmtId="166" fontId="23" fillId="47" borderId="0" applyNumberFormat="0" applyBorder="0" applyAlignment="0" applyProtection="0"/>
    <xf numFmtId="166" fontId="23" fillId="47" borderId="0" applyNumberFormat="0" applyBorder="0" applyAlignment="0" applyProtection="0"/>
    <xf numFmtId="166" fontId="23" fillId="47" borderId="0" applyNumberFormat="0" applyBorder="0" applyAlignment="0" applyProtection="0"/>
    <xf numFmtId="166" fontId="23" fillId="47" borderId="0" applyNumberFormat="0" applyBorder="0" applyAlignment="0" applyProtection="0"/>
    <xf numFmtId="166" fontId="23" fillId="47" borderId="0" applyNumberFormat="0" applyBorder="0" applyAlignment="0" applyProtection="0"/>
    <xf numFmtId="166" fontId="23" fillId="47" borderId="0" applyNumberFormat="0" applyBorder="0" applyAlignment="0" applyProtection="0"/>
    <xf numFmtId="166" fontId="23" fillId="47" borderId="0" applyNumberFormat="0" applyBorder="0" applyAlignment="0" applyProtection="0"/>
    <xf numFmtId="166" fontId="23" fillId="47" borderId="0" applyNumberFormat="0" applyBorder="0" applyAlignment="0" applyProtection="0"/>
    <xf numFmtId="166" fontId="23" fillId="47" borderId="0" applyNumberFormat="0" applyBorder="0" applyAlignment="0" applyProtection="0"/>
    <xf numFmtId="166" fontId="23" fillId="47" borderId="0" applyNumberFormat="0" applyBorder="0" applyAlignment="0" applyProtection="0"/>
    <xf numFmtId="166" fontId="23" fillId="47" borderId="0" applyNumberFormat="0" applyBorder="0" applyAlignment="0" applyProtection="0"/>
    <xf numFmtId="166" fontId="23" fillId="47" borderId="0" applyNumberFormat="0" applyBorder="0" applyAlignment="0" applyProtection="0"/>
    <xf numFmtId="166" fontId="23" fillId="47" borderId="0" applyNumberFormat="0" applyBorder="0" applyAlignment="0" applyProtection="0"/>
    <xf numFmtId="166" fontId="23" fillId="47" borderId="0" applyNumberFormat="0" applyBorder="0" applyAlignment="0" applyProtection="0"/>
    <xf numFmtId="166" fontId="23" fillId="47" borderId="0" applyNumberFormat="0" applyBorder="0" applyAlignment="0" applyProtection="0"/>
    <xf numFmtId="166" fontId="23" fillId="47" borderId="0" applyNumberFormat="0" applyBorder="0" applyAlignment="0" applyProtection="0"/>
    <xf numFmtId="166" fontId="24" fillId="19" borderId="0" applyNumberFormat="0" applyBorder="0" applyAlignment="0" applyProtection="0"/>
    <xf numFmtId="166" fontId="24" fillId="19" borderId="0" applyNumberFormat="0" applyBorder="0" applyAlignment="0" applyProtection="0"/>
    <xf numFmtId="166" fontId="24" fillId="19" borderId="0" applyNumberFormat="0" applyBorder="0" applyAlignment="0" applyProtection="0"/>
    <xf numFmtId="166" fontId="24" fillId="19" borderId="0" applyNumberFormat="0" applyBorder="0" applyAlignment="0" applyProtection="0"/>
    <xf numFmtId="166" fontId="26" fillId="47" borderId="0" applyNumberFormat="0" applyBorder="0" applyAlignment="0" applyProtection="0"/>
    <xf numFmtId="166" fontId="26" fillId="47" borderId="0" applyNumberFormat="0" applyBorder="0" applyAlignment="0" applyProtection="0"/>
    <xf numFmtId="166" fontId="26" fillId="47" borderId="0" applyNumberFormat="0" applyBorder="0" applyAlignment="0" applyProtection="0"/>
    <xf numFmtId="166" fontId="26" fillId="47" borderId="0" applyNumberFormat="0" applyBorder="0" applyAlignment="0" applyProtection="0"/>
    <xf numFmtId="166" fontId="26" fillId="47" borderId="0" applyNumberFormat="0" applyBorder="0" applyAlignment="0" applyProtection="0"/>
    <xf numFmtId="166" fontId="26" fillId="47"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23" fillId="44"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24" fillId="19" borderId="0" applyNumberFormat="0" applyBorder="0" applyAlignment="0" applyProtection="0"/>
    <xf numFmtId="166" fontId="24" fillId="19" borderId="0" applyNumberFormat="0" applyBorder="0" applyAlignment="0" applyProtection="0"/>
    <xf numFmtId="166" fontId="24" fillId="19" borderId="0" applyNumberFormat="0" applyBorder="0" applyAlignment="0" applyProtection="0"/>
    <xf numFmtId="166" fontId="24" fillId="19" borderId="0" applyNumberFormat="0" applyBorder="0" applyAlignment="0" applyProtection="0"/>
    <xf numFmtId="166" fontId="23" fillId="44"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0" fontId="23" fillId="44" borderId="0" applyNumberFormat="0" applyBorder="0" applyAlignment="0" applyProtection="0"/>
    <xf numFmtId="0" fontId="24" fillId="19" borderId="0" applyNumberFormat="0" applyBorder="0" applyAlignment="0" applyProtection="0"/>
    <xf numFmtId="166" fontId="23" fillId="44" borderId="0" applyNumberFormat="0" applyBorder="0" applyAlignment="0" applyProtection="0"/>
    <xf numFmtId="166" fontId="23" fillId="44"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6" fontId="23" fillId="44" borderId="0" applyNumberFormat="0" applyBorder="0" applyAlignment="0" applyProtection="0"/>
    <xf numFmtId="166" fontId="23" fillId="44" borderId="0" applyNumberFormat="0" applyBorder="0" applyAlignment="0" applyProtection="0"/>
    <xf numFmtId="0" fontId="23" fillId="44" borderId="0" applyNumberFormat="0" applyBorder="0" applyAlignment="0" applyProtection="0"/>
    <xf numFmtId="166" fontId="23" fillId="44" borderId="0" applyNumberFormat="0" applyBorder="0" applyAlignment="0" applyProtection="0"/>
    <xf numFmtId="166" fontId="23" fillId="44" borderId="0" applyNumberFormat="0" applyBorder="0" applyAlignment="0" applyProtection="0"/>
    <xf numFmtId="0" fontId="23" fillId="44" borderId="0" applyNumberFormat="0" applyBorder="0" applyAlignment="0" applyProtection="0"/>
    <xf numFmtId="166" fontId="23" fillId="44" borderId="0" applyNumberFormat="0" applyBorder="0" applyAlignment="0" applyProtection="0"/>
    <xf numFmtId="166" fontId="23" fillId="44" borderId="0" applyNumberFormat="0" applyBorder="0" applyAlignment="0" applyProtection="0"/>
    <xf numFmtId="0" fontId="23" fillId="44" borderId="0" applyNumberFormat="0" applyBorder="0" applyAlignment="0" applyProtection="0"/>
    <xf numFmtId="166" fontId="23" fillId="44" borderId="0" applyNumberFormat="0" applyBorder="0" applyAlignment="0" applyProtection="0"/>
    <xf numFmtId="166" fontId="23" fillId="44" borderId="0" applyNumberFormat="0" applyBorder="0" applyAlignment="0" applyProtection="0"/>
    <xf numFmtId="0" fontId="23" fillId="44" borderId="0" applyNumberFormat="0" applyBorder="0" applyAlignment="0" applyProtection="0"/>
    <xf numFmtId="166" fontId="23" fillId="44" borderId="0" applyNumberFormat="0" applyBorder="0" applyAlignment="0" applyProtection="0"/>
    <xf numFmtId="166" fontId="23" fillId="44" borderId="0" applyNumberFormat="0" applyBorder="0" applyAlignment="0" applyProtection="0"/>
    <xf numFmtId="0" fontId="23" fillId="44" borderId="0" applyNumberFormat="0" applyBorder="0" applyAlignment="0" applyProtection="0"/>
    <xf numFmtId="166" fontId="23" fillId="44" borderId="0" applyNumberFormat="0" applyBorder="0" applyAlignment="0" applyProtection="0"/>
    <xf numFmtId="166" fontId="23" fillId="44" borderId="0" applyNumberFormat="0" applyBorder="0" applyAlignment="0" applyProtection="0"/>
    <xf numFmtId="0" fontId="23" fillId="44" borderId="0" applyNumberFormat="0" applyBorder="0" applyAlignment="0" applyProtection="0"/>
    <xf numFmtId="166" fontId="23" fillId="44" borderId="0" applyNumberFormat="0" applyBorder="0" applyAlignment="0" applyProtection="0"/>
    <xf numFmtId="166" fontId="23" fillId="44" borderId="0" applyNumberFormat="0" applyBorder="0" applyAlignment="0" applyProtection="0"/>
    <xf numFmtId="0" fontId="23" fillId="44"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166" fontId="24" fillId="23" borderId="0" applyNumberFormat="0" applyBorder="0" applyAlignment="0" applyProtection="0"/>
    <xf numFmtId="166" fontId="24" fillId="23" borderId="0" applyNumberFormat="0" applyBorder="0" applyAlignment="0" applyProtection="0"/>
    <xf numFmtId="166" fontId="24" fillId="23" borderId="0" applyNumberFormat="0" applyBorder="0" applyAlignment="0" applyProtection="0"/>
    <xf numFmtId="166" fontId="24" fillId="23"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3" fillId="46" borderId="0" applyNumberFormat="0" applyBorder="0" applyAlignment="0" applyProtection="0"/>
    <xf numFmtId="166" fontId="24" fillId="23" borderId="0" applyNumberFormat="0" applyBorder="0" applyAlignment="0" applyProtection="0"/>
    <xf numFmtId="166" fontId="24" fillId="23" borderId="0" applyNumberFormat="0" applyBorder="0" applyAlignment="0" applyProtection="0"/>
    <xf numFmtId="166" fontId="24" fillId="23" borderId="0" applyNumberFormat="0" applyBorder="0" applyAlignment="0" applyProtection="0"/>
    <xf numFmtId="166" fontId="24" fillId="23"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23" fillId="37"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24" fillId="23" borderId="0" applyNumberFormat="0" applyBorder="0" applyAlignment="0" applyProtection="0"/>
    <xf numFmtId="166" fontId="24" fillId="23" borderId="0" applyNumberFormat="0" applyBorder="0" applyAlignment="0" applyProtection="0"/>
    <xf numFmtId="166" fontId="24" fillId="23" borderId="0" applyNumberFormat="0" applyBorder="0" applyAlignment="0" applyProtection="0"/>
    <xf numFmtId="166" fontId="24" fillId="23" borderId="0" applyNumberFormat="0" applyBorder="0" applyAlignment="0" applyProtection="0"/>
    <xf numFmtId="166" fontId="23" fillId="37"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0" fontId="23" fillId="37" borderId="0" applyNumberFormat="0" applyBorder="0" applyAlignment="0" applyProtection="0"/>
    <xf numFmtId="0" fontId="24" fillId="23"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166" fontId="23" fillId="37" borderId="0" applyNumberFormat="0" applyBorder="0" applyAlignment="0" applyProtection="0"/>
    <xf numFmtId="166" fontId="23" fillId="37" borderId="0" applyNumberFormat="0" applyBorder="0" applyAlignment="0" applyProtection="0"/>
    <xf numFmtId="0" fontId="23" fillId="37"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166" fontId="24" fillId="27" borderId="0" applyNumberFormat="0" applyBorder="0" applyAlignment="0" applyProtection="0"/>
    <xf numFmtId="166" fontId="24" fillId="27" borderId="0" applyNumberFormat="0" applyBorder="0" applyAlignment="0" applyProtection="0"/>
    <xf numFmtId="166" fontId="24" fillId="27" borderId="0" applyNumberFormat="0" applyBorder="0" applyAlignment="0" applyProtection="0"/>
    <xf numFmtId="166" fontId="24" fillId="27"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166" fontId="24" fillId="27" borderId="0" applyNumberFormat="0" applyBorder="0" applyAlignment="0" applyProtection="0"/>
    <xf numFmtId="166" fontId="24" fillId="27" borderId="0" applyNumberFormat="0" applyBorder="0" applyAlignment="0" applyProtection="0"/>
    <xf numFmtId="166" fontId="24" fillId="27" borderId="0" applyNumberFormat="0" applyBorder="0" applyAlignment="0" applyProtection="0"/>
    <xf numFmtId="166" fontId="24" fillId="27"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23" fillId="42"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24" fillId="27" borderId="0" applyNumberFormat="0" applyBorder="0" applyAlignment="0" applyProtection="0"/>
    <xf numFmtId="166" fontId="24" fillId="27" borderId="0" applyNumberFormat="0" applyBorder="0" applyAlignment="0" applyProtection="0"/>
    <xf numFmtId="166" fontId="24" fillId="27" borderId="0" applyNumberFormat="0" applyBorder="0" applyAlignment="0" applyProtection="0"/>
    <xf numFmtId="166" fontId="24" fillId="27" borderId="0" applyNumberFormat="0" applyBorder="0" applyAlignment="0" applyProtection="0"/>
    <xf numFmtId="166" fontId="23" fillId="42"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0" fontId="23" fillId="42" borderId="0" applyNumberFormat="0" applyBorder="0" applyAlignment="0" applyProtection="0"/>
    <xf numFmtId="0" fontId="24" fillId="27"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166" fontId="23" fillId="42" borderId="0" applyNumberFormat="0" applyBorder="0" applyAlignment="0" applyProtection="0"/>
    <xf numFmtId="166" fontId="23" fillId="42" borderId="0" applyNumberFormat="0" applyBorder="0" applyAlignment="0" applyProtection="0"/>
    <xf numFmtId="0" fontId="23" fillId="42" borderId="0" applyNumberFormat="0" applyBorder="0" applyAlignment="0" applyProtection="0"/>
    <xf numFmtId="166" fontId="23" fillId="45" borderId="0" applyNumberFormat="0" applyBorder="0" applyAlignment="0" applyProtection="0"/>
    <xf numFmtId="166" fontId="23" fillId="45" borderId="0" applyNumberFormat="0" applyBorder="0" applyAlignment="0" applyProtection="0"/>
    <xf numFmtId="0" fontId="23" fillId="45" borderId="0" applyNumberFormat="0" applyBorder="0" applyAlignment="0" applyProtection="0"/>
    <xf numFmtId="166" fontId="23" fillId="45" borderId="0" applyNumberFormat="0" applyBorder="0" applyAlignment="0" applyProtection="0"/>
    <xf numFmtId="166" fontId="23" fillId="45" borderId="0" applyNumberFormat="0" applyBorder="0" applyAlignment="0" applyProtection="0"/>
    <xf numFmtId="166" fontId="24" fillId="31" borderId="0" applyNumberFormat="0" applyBorder="0" applyAlignment="0" applyProtection="0"/>
    <xf numFmtId="166" fontId="24" fillId="31" borderId="0" applyNumberFormat="0" applyBorder="0" applyAlignment="0" applyProtection="0"/>
    <xf numFmtId="166" fontId="24" fillId="31" borderId="0" applyNumberFormat="0" applyBorder="0" applyAlignment="0" applyProtection="0"/>
    <xf numFmtId="166" fontId="24" fillId="31"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3" fillId="39" borderId="0" applyNumberFormat="0" applyBorder="0" applyAlignment="0" applyProtection="0"/>
    <xf numFmtId="166" fontId="24" fillId="31" borderId="0" applyNumberFormat="0" applyBorder="0" applyAlignment="0" applyProtection="0"/>
    <xf numFmtId="166" fontId="24" fillId="31" borderId="0" applyNumberFormat="0" applyBorder="0" applyAlignment="0" applyProtection="0"/>
    <xf numFmtId="166" fontId="24" fillId="31" borderId="0" applyNumberFormat="0" applyBorder="0" applyAlignment="0" applyProtection="0"/>
    <xf numFmtId="166" fontId="24" fillId="31"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23" fillId="45"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24" fillId="31" borderId="0" applyNumberFormat="0" applyBorder="0" applyAlignment="0" applyProtection="0"/>
    <xf numFmtId="166" fontId="24" fillId="31" borderId="0" applyNumberFormat="0" applyBorder="0" applyAlignment="0" applyProtection="0"/>
    <xf numFmtId="166" fontId="24" fillId="31" borderId="0" applyNumberFormat="0" applyBorder="0" applyAlignment="0" applyProtection="0"/>
    <xf numFmtId="166" fontId="24" fillId="31" borderId="0" applyNumberFormat="0" applyBorder="0" applyAlignment="0" applyProtection="0"/>
    <xf numFmtId="166" fontId="23" fillId="45"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0" fontId="23" fillId="45" borderId="0" applyNumberFormat="0" applyBorder="0" applyAlignment="0" applyProtection="0"/>
    <xf numFmtId="0" fontId="24" fillId="31" borderId="0" applyNumberFormat="0" applyBorder="0" applyAlignment="0" applyProtection="0"/>
    <xf numFmtId="166" fontId="23" fillId="45" borderId="0" applyNumberFormat="0" applyBorder="0" applyAlignment="0" applyProtection="0"/>
    <xf numFmtId="166" fontId="23" fillId="45" borderId="0" applyNumberFormat="0" applyBorder="0" applyAlignment="0" applyProtection="0"/>
    <xf numFmtId="0" fontId="23"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6" fontId="23" fillId="45" borderId="0" applyNumberFormat="0" applyBorder="0" applyAlignment="0" applyProtection="0"/>
    <xf numFmtId="166" fontId="23" fillId="45" borderId="0" applyNumberFormat="0" applyBorder="0" applyAlignment="0" applyProtection="0"/>
    <xf numFmtId="0" fontId="23" fillId="45" borderId="0" applyNumberFormat="0" applyBorder="0" applyAlignment="0" applyProtection="0"/>
    <xf numFmtId="166" fontId="23" fillId="45" borderId="0" applyNumberFormat="0" applyBorder="0" applyAlignment="0" applyProtection="0"/>
    <xf numFmtId="166" fontId="23" fillId="45" borderId="0" applyNumberFormat="0" applyBorder="0" applyAlignment="0" applyProtection="0"/>
    <xf numFmtId="0" fontId="23" fillId="45" borderId="0" applyNumberFormat="0" applyBorder="0" applyAlignment="0" applyProtection="0"/>
    <xf numFmtId="166" fontId="23" fillId="45" borderId="0" applyNumberFormat="0" applyBorder="0" applyAlignment="0" applyProtection="0"/>
    <xf numFmtId="166" fontId="23" fillId="45" borderId="0" applyNumberFormat="0" applyBorder="0" applyAlignment="0" applyProtection="0"/>
    <xf numFmtId="0" fontId="23" fillId="45" borderId="0" applyNumberFormat="0" applyBorder="0" applyAlignment="0" applyProtection="0"/>
    <xf numFmtId="166" fontId="23" fillId="45" borderId="0" applyNumberFormat="0" applyBorder="0" applyAlignment="0" applyProtection="0"/>
    <xf numFmtId="166" fontId="23" fillId="45" borderId="0" applyNumberFormat="0" applyBorder="0" applyAlignment="0" applyProtection="0"/>
    <xf numFmtId="0" fontId="23" fillId="45" borderId="0" applyNumberFormat="0" applyBorder="0" applyAlignment="0" applyProtection="0"/>
    <xf numFmtId="166" fontId="23" fillId="45" borderId="0" applyNumberFormat="0" applyBorder="0" applyAlignment="0" applyProtection="0"/>
    <xf numFmtId="166" fontId="23" fillId="45" borderId="0" applyNumberFormat="0" applyBorder="0" applyAlignment="0" applyProtection="0"/>
    <xf numFmtId="0" fontId="23" fillId="45" borderId="0" applyNumberFormat="0" applyBorder="0" applyAlignment="0" applyProtection="0"/>
    <xf numFmtId="166" fontId="23" fillId="45" borderId="0" applyNumberFormat="0" applyBorder="0" applyAlignment="0" applyProtection="0"/>
    <xf numFmtId="166" fontId="23" fillId="45" borderId="0" applyNumberFormat="0" applyBorder="0" applyAlignment="0" applyProtection="0"/>
    <xf numFmtId="0" fontId="23" fillId="45" borderId="0" applyNumberFormat="0" applyBorder="0" applyAlignment="0" applyProtection="0"/>
    <xf numFmtId="166" fontId="23" fillId="45" borderId="0" applyNumberFormat="0" applyBorder="0" applyAlignment="0" applyProtection="0"/>
    <xf numFmtId="166" fontId="23" fillId="45" borderId="0" applyNumberFormat="0" applyBorder="0" applyAlignment="0" applyProtection="0"/>
    <xf numFmtId="0" fontId="23" fillId="45" borderId="0" applyNumberFormat="0" applyBorder="0" applyAlignment="0" applyProtection="0"/>
    <xf numFmtId="166" fontId="27" fillId="48" borderId="0" applyNumberFormat="0" applyBorder="0" applyAlignment="0" applyProtection="0"/>
    <xf numFmtId="166" fontId="27" fillId="48" borderId="0" applyNumberFormat="0" applyBorder="0" applyAlignment="0" applyProtection="0"/>
    <xf numFmtId="0" fontId="28" fillId="48" borderId="0" applyNumberFormat="0" applyBorder="0" applyAlignment="0" applyProtection="0"/>
    <xf numFmtId="166" fontId="28" fillId="48" borderId="0" applyNumberFormat="0" applyBorder="0" applyAlignment="0" applyProtection="0"/>
    <xf numFmtId="166" fontId="27" fillId="43" borderId="0" applyNumberFormat="0" applyBorder="0" applyAlignment="0" applyProtection="0"/>
    <xf numFmtId="166" fontId="27" fillId="43" borderId="0" applyNumberFormat="0" applyBorder="0" applyAlignment="0" applyProtection="0"/>
    <xf numFmtId="0" fontId="28" fillId="43" borderId="0" applyNumberFormat="0" applyBorder="0" applyAlignment="0" applyProtection="0"/>
    <xf numFmtId="166" fontId="28" fillId="43" borderId="0" applyNumberFormat="0" applyBorder="0" applyAlignment="0" applyProtection="0"/>
    <xf numFmtId="166" fontId="27" fillId="44" borderId="0" applyNumberFormat="0" applyBorder="0" applyAlignment="0" applyProtection="0"/>
    <xf numFmtId="166" fontId="27" fillId="44" borderId="0" applyNumberFormat="0" applyBorder="0" applyAlignment="0" applyProtection="0"/>
    <xf numFmtId="0" fontId="28" fillId="44" borderId="0" applyNumberFormat="0" applyBorder="0" applyAlignment="0" applyProtection="0"/>
    <xf numFmtId="166" fontId="28" fillId="44"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8" fillId="49" borderId="0" applyNumberFormat="0" applyBorder="0" applyAlignment="0" applyProtection="0"/>
    <xf numFmtId="166" fontId="28" fillId="49"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8" fillId="50" borderId="0" applyNumberFormat="0" applyBorder="0" applyAlignment="0" applyProtection="0"/>
    <xf numFmtId="166" fontId="28" fillId="50" borderId="0" applyNumberFormat="0" applyBorder="0" applyAlignment="0" applyProtection="0"/>
    <xf numFmtId="166" fontId="27" fillId="51" borderId="0" applyNumberFormat="0" applyBorder="0" applyAlignment="0" applyProtection="0"/>
    <xf numFmtId="166" fontId="27" fillId="51" borderId="0" applyNumberFormat="0" applyBorder="0" applyAlignment="0" applyProtection="0"/>
    <xf numFmtId="0" fontId="28" fillId="51" borderId="0" applyNumberFormat="0" applyBorder="0" applyAlignment="0" applyProtection="0"/>
    <xf numFmtId="166" fontId="28" fillId="51" borderId="0" applyNumberFormat="0" applyBorder="0" applyAlignment="0" applyProtection="0"/>
    <xf numFmtId="166" fontId="27" fillId="48" borderId="0" applyNumberFormat="0" applyBorder="0" applyAlignment="0" applyProtection="0"/>
    <xf numFmtId="166" fontId="27" fillId="48" borderId="0" applyNumberFormat="0" applyBorder="0" applyAlignment="0" applyProtection="0"/>
    <xf numFmtId="0" fontId="27" fillId="48" borderId="0" applyNumberFormat="0" applyBorder="0" applyAlignment="0" applyProtection="0"/>
    <xf numFmtId="166" fontId="27" fillId="48" borderId="0" applyNumberFormat="0" applyBorder="0" applyAlignment="0" applyProtection="0"/>
    <xf numFmtId="166" fontId="27" fillId="48" borderId="0" applyNumberFormat="0" applyBorder="0" applyAlignment="0" applyProtection="0"/>
    <xf numFmtId="166" fontId="29" fillId="12"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17" fillId="12"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166" fontId="27" fillId="48" borderId="0" applyNumberFormat="0" applyBorder="0" applyAlignment="0" applyProtection="0"/>
    <xf numFmtId="166" fontId="29" fillId="12" borderId="0" applyNumberFormat="0" applyBorder="0" applyAlignment="0" applyProtection="0"/>
    <xf numFmtId="166" fontId="27" fillId="48" borderId="0" applyNumberFormat="0" applyBorder="0" applyAlignment="0" applyProtection="0"/>
    <xf numFmtId="0" fontId="27" fillId="48" borderId="0" applyNumberFormat="0" applyBorder="0" applyAlignment="0" applyProtection="0"/>
    <xf numFmtId="0" fontId="29" fillId="12" borderId="0" applyNumberFormat="0" applyBorder="0" applyAlignment="0" applyProtection="0"/>
    <xf numFmtId="0" fontId="17" fillId="12" borderId="0" applyNumberFormat="0" applyBorder="0" applyAlignment="0" applyProtection="0"/>
    <xf numFmtId="166" fontId="27" fillId="48" borderId="0" applyNumberFormat="0" applyBorder="0" applyAlignment="0" applyProtection="0"/>
    <xf numFmtId="166" fontId="27" fillId="48" borderId="0" applyNumberFormat="0" applyBorder="0" applyAlignment="0" applyProtection="0"/>
    <xf numFmtId="0" fontId="27" fillId="48" borderId="0" applyNumberFormat="0" applyBorder="0" applyAlignment="0" applyProtection="0"/>
    <xf numFmtId="166" fontId="27" fillId="48" borderId="0" applyNumberFormat="0" applyBorder="0" applyAlignment="0" applyProtection="0"/>
    <xf numFmtId="166" fontId="27" fillId="48" borderId="0" applyNumberFormat="0" applyBorder="0" applyAlignment="0" applyProtection="0"/>
    <xf numFmtId="0" fontId="27" fillId="48" borderId="0" applyNumberFormat="0" applyBorder="0" applyAlignment="0" applyProtection="0"/>
    <xf numFmtId="166" fontId="27" fillId="48" borderId="0" applyNumberFormat="0" applyBorder="0" applyAlignment="0" applyProtection="0"/>
    <xf numFmtId="166" fontId="27" fillId="48" borderId="0" applyNumberFormat="0" applyBorder="0" applyAlignment="0" applyProtection="0"/>
    <xf numFmtId="0" fontId="27" fillId="48" borderId="0" applyNumberFormat="0" applyBorder="0" applyAlignment="0" applyProtection="0"/>
    <xf numFmtId="166" fontId="27" fillId="48" borderId="0" applyNumberFormat="0" applyBorder="0" applyAlignment="0" applyProtection="0"/>
    <xf numFmtId="166" fontId="27" fillId="48" borderId="0" applyNumberFormat="0" applyBorder="0" applyAlignment="0" applyProtection="0"/>
    <xf numFmtId="0" fontId="27" fillId="48" borderId="0" applyNumberFormat="0" applyBorder="0" applyAlignment="0" applyProtection="0"/>
    <xf numFmtId="166" fontId="27" fillId="48" borderId="0" applyNumberFormat="0" applyBorder="0" applyAlignment="0" applyProtection="0"/>
    <xf numFmtId="166" fontId="27" fillId="48" borderId="0" applyNumberFormat="0" applyBorder="0" applyAlignment="0" applyProtection="0"/>
    <xf numFmtId="0" fontId="27" fillId="48" borderId="0" applyNumberFormat="0" applyBorder="0" applyAlignment="0" applyProtection="0"/>
    <xf numFmtId="166" fontId="27" fillId="48" borderId="0" applyNumberFormat="0" applyBorder="0" applyAlignment="0" applyProtection="0"/>
    <xf numFmtId="166" fontId="27" fillId="48" borderId="0" applyNumberFormat="0" applyBorder="0" applyAlignment="0" applyProtection="0"/>
    <xf numFmtId="0" fontId="27" fillId="48" borderId="0" applyNumberFormat="0" applyBorder="0" applyAlignment="0" applyProtection="0"/>
    <xf numFmtId="166" fontId="27" fillId="48" borderId="0" applyNumberFormat="0" applyBorder="0" applyAlignment="0" applyProtection="0"/>
    <xf numFmtId="166" fontId="27" fillId="48" borderId="0" applyNumberFormat="0" applyBorder="0" applyAlignment="0" applyProtection="0"/>
    <xf numFmtId="0" fontId="27" fillId="48" borderId="0" applyNumberFormat="0" applyBorder="0" applyAlignment="0" applyProtection="0"/>
    <xf numFmtId="166" fontId="27" fillId="48" borderId="0" applyNumberFormat="0" applyBorder="0" applyAlignment="0" applyProtection="0"/>
    <xf numFmtId="166" fontId="27" fillId="48" borderId="0" applyNumberFormat="0" applyBorder="0" applyAlignment="0" applyProtection="0"/>
    <xf numFmtId="0" fontId="27" fillId="48" borderId="0" applyNumberFormat="0" applyBorder="0" applyAlignment="0" applyProtection="0"/>
    <xf numFmtId="166" fontId="27" fillId="43" borderId="0" applyNumberFormat="0" applyBorder="0" applyAlignment="0" applyProtection="0"/>
    <xf numFmtId="166" fontId="27" fillId="43" borderId="0" applyNumberFormat="0" applyBorder="0" applyAlignment="0" applyProtection="0"/>
    <xf numFmtId="0" fontId="27" fillId="43" borderId="0" applyNumberFormat="0" applyBorder="0" applyAlignment="0" applyProtection="0"/>
    <xf numFmtId="166" fontId="27" fillId="43" borderId="0" applyNumberFormat="0" applyBorder="0" applyAlignment="0" applyProtection="0"/>
    <xf numFmtId="166" fontId="27" fillId="43" borderId="0" applyNumberFormat="0" applyBorder="0" applyAlignment="0" applyProtection="0"/>
    <xf numFmtId="166" fontId="29" fillId="16" borderId="0" applyNumberFormat="0" applyBorder="0" applyAlignment="0" applyProtection="0"/>
    <xf numFmtId="166" fontId="27" fillId="43" borderId="0" applyNumberFormat="0" applyBorder="0" applyAlignment="0" applyProtection="0"/>
    <xf numFmtId="166" fontId="27" fillId="43" borderId="0" applyNumberFormat="0" applyBorder="0" applyAlignment="0" applyProtection="0"/>
    <xf numFmtId="166" fontId="17" fillId="16" borderId="0" applyNumberFormat="0" applyBorder="0" applyAlignment="0" applyProtection="0"/>
    <xf numFmtId="166" fontId="30" fillId="43" borderId="0" applyNumberFormat="0" applyBorder="0" applyAlignment="0" applyProtection="0"/>
    <xf numFmtId="166" fontId="27" fillId="43" borderId="0" applyNumberFormat="0" applyBorder="0" applyAlignment="0" applyProtection="0"/>
    <xf numFmtId="166" fontId="29" fillId="16" borderId="0" applyNumberFormat="0" applyBorder="0" applyAlignment="0" applyProtection="0"/>
    <xf numFmtId="166" fontId="27" fillId="43" borderId="0" applyNumberFormat="0" applyBorder="0" applyAlignment="0" applyProtection="0"/>
    <xf numFmtId="0" fontId="27" fillId="43" borderId="0" applyNumberFormat="0" applyBorder="0" applyAlignment="0" applyProtection="0"/>
    <xf numFmtId="0" fontId="29" fillId="16" borderId="0" applyNumberFormat="0" applyBorder="0" applyAlignment="0" applyProtection="0"/>
    <xf numFmtId="0" fontId="17" fillId="16" borderId="0" applyNumberFormat="0" applyBorder="0" applyAlignment="0" applyProtection="0"/>
    <xf numFmtId="166" fontId="27" fillId="43" borderId="0" applyNumberFormat="0" applyBorder="0" applyAlignment="0" applyProtection="0"/>
    <xf numFmtId="166" fontId="27" fillId="43" borderId="0" applyNumberFormat="0" applyBorder="0" applyAlignment="0" applyProtection="0"/>
    <xf numFmtId="0" fontId="27" fillId="43" borderId="0" applyNumberFormat="0" applyBorder="0" applyAlignment="0" applyProtection="0"/>
    <xf numFmtId="166" fontId="27" fillId="43" borderId="0" applyNumberFormat="0" applyBorder="0" applyAlignment="0" applyProtection="0"/>
    <xf numFmtId="166" fontId="27" fillId="43" borderId="0" applyNumberFormat="0" applyBorder="0" applyAlignment="0" applyProtection="0"/>
    <xf numFmtId="0" fontId="27" fillId="43" borderId="0" applyNumberFormat="0" applyBorder="0" applyAlignment="0" applyProtection="0"/>
    <xf numFmtId="166" fontId="27" fillId="43" borderId="0" applyNumberFormat="0" applyBorder="0" applyAlignment="0" applyProtection="0"/>
    <xf numFmtId="166" fontId="27" fillId="43" borderId="0" applyNumberFormat="0" applyBorder="0" applyAlignment="0" applyProtection="0"/>
    <xf numFmtId="0" fontId="27" fillId="43" borderId="0" applyNumberFormat="0" applyBorder="0" applyAlignment="0" applyProtection="0"/>
    <xf numFmtId="166" fontId="27" fillId="43" borderId="0" applyNumberFormat="0" applyBorder="0" applyAlignment="0" applyProtection="0"/>
    <xf numFmtId="166" fontId="27" fillId="43" borderId="0" applyNumberFormat="0" applyBorder="0" applyAlignment="0" applyProtection="0"/>
    <xf numFmtId="0" fontId="27" fillId="43" borderId="0" applyNumberFormat="0" applyBorder="0" applyAlignment="0" applyProtection="0"/>
    <xf numFmtId="166" fontId="27" fillId="43" borderId="0" applyNumberFormat="0" applyBorder="0" applyAlignment="0" applyProtection="0"/>
    <xf numFmtId="166" fontId="27" fillId="43" borderId="0" applyNumberFormat="0" applyBorder="0" applyAlignment="0" applyProtection="0"/>
    <xf numFmtId="0" fontId="27" fillId="43" borderId="0" applyNumberFormat="0" applyBorder="0" applyAlignment="0" applyProtection="0"/>
    <xf numFmtId="166" fontId="27" fillId="43" borderId="0" applyNumberFormat="0" applyBorder="0" applyAlignment="0" applyProtection="0"/>
    <xf numFmtId="166" fontId="27" fillId="43" borderId="0" applyNumberFormat="0" applyBorder="0" applyAlignment="0" applyProtection="0"/>
    <xf numFmtId="0" fontId="27" fillId="43" borderId="0" applyNumberFormat="0" applyBorder="0" applyAlignment="0" applyProtection="0"/>
    <xf numFmtId="166" fontId="27" fillId="43" borderId="0" applyNumberFormat="0" applyBorder="0" applyAlignment="0" applyProtection="0"/>
    <xf numFmtId="166" fontId="27" fillId="43" borderId="0" applyNumberFormat="0" applyBorder="0" applyAlignment="0" applyProtection="0"/>
    <xf numFmtId="0" fontId="27" fillId="43" borderId="0" applyNumberFormat="0" applyBorder="0" applyAlignment="0" applyProtection="0"/>
    <xf numFmtId="166" fontId="27" fillId="43" borderId="0" applyNumberFormat="0" applyBorder="0" applyAlignment="0" applyProtection="0"/>
    <xf numFmtId="166" fontId="27" fillId="43" borderId="0" applyNumberFormat="0" applyBorder="0" applyAlignment="0" applyProtection="0"/>
    <xf numFmtId="0" fontId="27" fillId="43" borderId="0" applyNumberFormat="0" applyBorder="0" applyAlignment="0" applyProtection="0"/>
    <xf numFmtId="166" fontId="27" fillId="44" borderId="0" applyNumberFormat="0" applyBorder="0" applyAlignment="0" applyProtection="0"/>
    <xf numFmtId="166" fontId="27" fillId="44" borderId="0" applyNumberFormat="0" applyBorder="0" applyAlignment="0" applyProtection="0"/>
    <xf numFmtId="0" fontId="27" fillId="44" borderId="0" applyNumberFormat="0" applyBorder="0" applyAlignment="0" applyProtection="0"/>
    <xf numFmtId="166" fontId="27" fillId="44" borderId="0" applyNumberFormat="0" applyBorder="0" applyAlignment="0" applyProtection="0"/>
    <xf numFmtId="166" fontId="27" fillId="44" borderId="0" applyNumberFormat="0" applyBorder="0" applyAlignment="0" applyProtection="0"/>
    <xf numFmtId="166" fontId="29" fillId="20" borderId="0" applyNumberFormat="0" applyBorder="0" applyAlignment="0" applyProtection="0"/>
    <xf numFmtId="166" fontId="27" fillId="47" borderId="0" applyNumberFormat="0" applyBorder="0" applyAlignment="0" applyProtection="0"/>
    <xf numFmtId="166" fontId="27" fillId="47" borderId="0" applyNumberFormat="0" applyBorder="0" applyAlignment="0" applyProtection="0"/>
    <xf numFmtId="166" fontId="27" fillId="47" borderId="0" applyNumberFormat="0" applyBorder="0" applyAlignment="0" applyProtection="0"/>
    <xf numFmtId="166" fontId="27" fillId="47" borderId="0" applyNumberFormat="0" applyBorder="0" applyAlignment="0" applyProtection="0"/>
    <xf numFmtId="166" fontId="27" fillId="47" borderId="0" applyNumberFormat="0" applyBorder="0" applyAlignment="0" applyProtection="0"/>
    <xf numFmtId="166" fontId="27" fillId="47" borderId="0" applyNumberFormat="0" applyBorder="0" applyAlignment="0" applyProtection="0"/>
    <xf numFmtId="166" fontId="27" fillId="47" borderId="0" applyNumberFormat="0" applyBorder="0" applyAlignment="0" applyProtection="0"/>
    <xf numFmtId="166" fontId="27" fillId="47" borderId="0" applyNumberFormat="0" applyBorder="0" applyAlignment="0" applyProtection="0"/>
    <xf numFmtId="166" fontId="27" fillId="47" borderId="0" applyNumberFormat="0" applyBorder="0" applyAlignment="0" applyProtection="0"/>
    <xf numFmtId="166" fontId="27" fillId="47" borderId="0" applyNumberFormat="0" applyBorder="0" applyAlignment="0" applyProtection="0"/>
    <xf numFmtId="166" fontId="27" fillId="47" borderId="0" applyNumberFormat="0" applyBorder="0" applyAlignment="0" applyProtection="0"/>
    <xf numFmtId="166" fontId="27" fillId="47" borderId="0" applyNumberFormat="0" applyBorder="0" applyAlignment="0" applyProtection="0"/>
    <xf numFmtId="166" fontId="17" fillId="20"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166" fontId="27" fillId="44" borderId="0" applyNumberFormat="0" applyBorder="0" applyAlignment="0" applyProtection="0"/>
    <xf numFmtId="166" fontId="29" fillId="20" borderId="0" applyNumberFormat="0" applyBorder="0" applyAlignment="0" applyProtection="0"/>
    <xf numFmtId="166" fontId="27" fillId="44" borderId="0" applyNumberFormat="0" applyBorder="0" applyAlignment="0" applyProtection="0"/>
    <xf numFmtId="0" fontId="27" fillId="44" borderId="0" applyNumberFormat="0" applyBorder="0" applyAlignment="0" applyProtection="0"/>
    <xf numFmtId="0" fontId="29" fillId="20" borderId="0" applyNumberFormat="0" applyBorder="0" applyAlignment="0" applyProtection="0"/>
    <xf numFmtId="0" fontId="17" fillId="20" borderId="0" applyNumberFormat="0" applyBorder="0" applyAlignment="0" applyProtection="0"/>
    <xf numFmtId="166" fontId="27" fillId="44" borderId="0" applyNumberFormat="0" applyBorder="0" applyAlignment="0" applyProtection="0"/>
    <xf numFmtId="166" fontId="27" fillId="44" borderId="0" applyNumberFormat="0" applyBorder="0" applyAlignment="0" applyProtection="0"/>
    <xf numFmtId="0" fontId="27" fillId="44" borderId="0" applyNumberFormat="0" applyBorder="0" applyAlignment="0" applyProtection="0"/>
    <xf numFmtId="166" fontId="27" fillId="44" borderId="0" applyNumberFormat="0" applyBorder="0" applyAlignment="0" applyProtection="0"/>
    <xf numFmtId="166" fontId="27" fillId="44" borderId="0" applyNumberFormat="0" applyBorder="0" applyAlignment="0" applyProtection="0"/>
    <xf numFmtId="0" fontId="27" fillId="44" borderId="0" applyNumberFormat="0" applyBorder="0" applyAlignment="0" applyProtection="0"/>
    <xf numFmtId="166" fontId="27" fillId="44" borderId="0" applyNumberFormat="0" applyBorder="0" applyAlignment="0" applyProtection="0"/>
    <xf numFmtId="166" fontId="27" fillId="44" borderId="0" applyNumberFormat="0" applyBorder="0" applyAlignment="0" applyProtection="0"/>
    <xf numFmtId="0" fontId="27" fillId="44" borderId="0" applyNumberFormat="0" applyBorder="0" applyAlignment="0" applyProtection="0"/>
    <xf numFmtId="166" fontId="27" fillId="44" borderId="0" applyNumberFormat="0" applyBorder="0" applyAlignment="0" applyProtection="0"/>
    <xf numFmtId="166" fontId="27" fillId="44" borderId="0" applyNumberFormat="0" applyBorder="0" applyAlignment="0" applyProtection="0"/>
    <xf numFmtId="0" fontId="27" fillId="44" borderId="0" applyNumberFormat="0" applyBorder="0" applyAlignment="0" applyProtection="0"/>
    <xf numFmtId="166" fontId="27" fillId="44" borderId="0" applyNumberFormat="0" applyBorder="0" applyAlignment="0" applyProtection="0"/>
    <xf numFmtId="166" fontId="27" fillId="44" borderId="0" applyNumberFormat="0" applyBorder="0" applyAlignment="0" applyProtection="0"/>
    <xf numFmtId="0" fontId="27" fillId="44" borderId="0" applyNumberFormat="0" applyBorder="0" applyAlignment="0" applyProtection="0"/>
    <xf numFmtId="166" fontId="27" fillId="44" borderId="0" applyNumberFormat="0" applyBorder="0" applyAlignment="0" applyProtection="0"/>
    <xf numFmtId="166" fontId="27" fillId="44" borderId="0" applyNumberFormat="0" applyBorder="0" applyAlignment="0" applyProtection="0"/>
    <xf numFmtId="0" fontId="27" fillId="44" borderId="0" applyNumberFormat="0" applyBorder="0" applyAlignment="0" applyProtection="0"/>
    <xf numFmtId="166" fontId="27" fillId="44" borderId="0" applyNumberFormat="0" applyBorder="0" applyAlignment="0" applyProtection="0"/>
    <xf numFmtId="166" fontId="27" fillId="44" borderId="0" applyNumberFormat="0" applyBorder="0" applyAlignment="0" applyProtection="0"/>
    <xf numFmtId="0" fontId="27" fillId="44" borderId="0" applyNumberFormat="0" applyBorder="0" applyAlignment="0" applyProtection="0"/>
    <xf numFmtId="166" fontId="27" fillId="44" borderId="0" applyNumberFormat="0" applyBorder="0" applyAlignment="0" applyProtection="0"/>
    <xf numFmtId="166" fontId="27" fillId="44" borderId="0" applyNumberFormat="0" applyBorder="0" applyAlignment="0" applyProtection="0"/>
    <xf numFmtId="0" fontId="27" fillId="44"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166" fontId="29" fillId="24" borderId="0" applyNumberFormat="0" applyBorder="0" applyAlignment="0" applyProtection="0"/>
    <xf numFmtId="166" fontId="27" fillId="46" borderId="0" applyNumberFormat="0" applyBorder="0" applyAlignment="0" applyProtection="0"/>
    <xf numFmtId="166" fontId="27" fillId="46" borderId="0" applyNumberFormat="0" applyBorder="0" applyAlignment="0" applyProtection="0"/>
    <xf numFmtId="166" fontId="27" fillId="46" borderId="0" applyNumberFormat="0" applyBorder="0" applyAlignment="0" applyProtection="0"/>
    <xf numFmtId="166" fontId="27" fillId="46" borderId="0" applyNumberFormat="0" applyBorder="0" applyAlignment="0" applyProtection="0"/>
    <xf numFmtId="166" fontId="27" fillId="46" borderId="0" applyNumberFormat="0" applyBorder="0" applyAlignment="0" applyProtection="0"/>
    <xf numFmtId="166" fontId="27" fillId="46" borderId="0" applyNumberFormat="0" applyBorder="0" applyAlignment="0" applyProtection="0"/>
    <xf numFmtId="166" fontId="27" fillId="46" borderId="0" applyNumberFormat="0" applyBorder="0" applyAlignment="0" applyProtection="0"/>
    <xf numFmtId="166" fontId="27" fillId="46" borderId="0" applyNumberFormat="0" applyBorder="0" applyAlignment="0" applyProtection="0"/>
    <xf numFmtId="166" fontId="27" fillId="46" borderId="0" applyNumberFormat="0" applyBorder="0" applyAlignment="0" applyProtection="0"/>
    <xf numFmtId="166" fontId="27" fillId="46" borderId="0" applyNumberFormat="0" applyBorder="0" applyAlignment="0" applyProtection="0"/>
    <xf numFmtId="166" fontId="27" fillId="46" borderId="0" applyNumberFormat="0" applyBorder="0" applyAlignment="0" applyProtection="0"/>
    <xf numFmtId="166" fontId="27" fillId="46" borderId="0" applyNumberFormat="0" applyBorder="0" applyAlignment="0" applyProtection="0"/>
    <xf numFmtId="166" fontId="17" fillId="24"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27" fillId="49" borderId="0" applyNumberFormat="0" applyBorder="0" applyAlignment="0" applyProtection="0"/>
    <xf numFmtId="166" fontId="29" fillId="24"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0" fontId="29" fillId="24" borderId="0" applyNumberFormat="0" applyBorder="0" applyAlignment="0" applyProtection="0"/>
    <xf numFmtId="0" fontId="17" fillId="24"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9" fillId="28"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17" fillId="28" borderId="0" applyNumberFormat="0" applyBorder="0" applyAlignment="0" applyProtection="0"/>
    <xf numFmtId="166" fontId="30" fillId="50" borderId="0" applyNumberFormat="0" applyBorder="0" applyAlignment="0" applyProtection="0"/>
    <xf numFmtId="166" fontId="27" fillId="50" borderId="0" applyNumberFormat="0" applyBorder="0" applyAlignment="0" applyProtection="0"/>
    <xf numFmtId="166" fontId="29" fillId="28"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0" fontId="29" fillId="28" borderId="0" applyNumberFormat="0" applyBorder="0" applyAlignment="0" applyProtection="0"/>
    <xf numFmtId="0" fontId="17" fillId="28"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1" borderId="0" applyNumberFormat="0" applyBorder="0" applyAlignment="0" applyProtection="0"/>
    <xf numFmtId="166" fontId="27" fillId="51" borderId="0" applyNumberFormat="0" applyBorder="0" applyAlignment="0" applyProtection="0"/>
    <xf numFmtId="0" fontId="27" fillId="51" borderId="0" applyNumberFormat="0" applyBorder="0" applyAlignment="0" applyProtection="0"/>
    <xf numFmtId="166" fontId="27" fillId="51" borderId="0" applyNumberFormat="0" applyBorder="0" applyAlignment="0" applyProtection="0"/>
    <xf numFmtId="166" fontId="27" fillId="51" borderId="0" applyNumberFormat="0" applyBorder="0" applyAlignment="0" applyProtection="0"/>
    <xf numFmtId="166" fontId="29" fillId="32" borderId="0" applyNumberFormat="0" applyBorder="0" applyAlignment="0" applyProtection="0"/>
    <xf numFmtId="166" fontId="27" fillId="39" borderId="0" applyNumberFormat="0" applyBorder="0" applyAlignment="0" applyProtection="0"/>
    <xf numFmtId="166" fontId="27" fillId="39" borderId="0" applyNumberFormat="0" applyBorder="0" applyAlignment="0" applyProtection="0"/>
    <xf numFmtId="166" fontId="27" fillId="39" borderId="0" applyNumberFormat="0" applyBorder="0" applyAlignment="0" applyProtection="0"/>
    <xf numFmtId="166" fontId="27" fillId="39" borderId="0" applyNumberFormat="0" applyBorder="0" applyAlignment="0" applyProtection="0"/>
    <xf numFmtId="166" fontId="27" fillId="39" borderId="0" applyNumberFormat="0" applyBorder="0" applyAlignment="0" applyProtection="0"/>
    <xf numFmtId="166" fontId="27" fillId="39" borderId="0" applyNumberFormat="0" applyBorder="0" applyAlignment="0" applyProtection="0"/>
    <xf numFmtId="166" fontId="27" fillId="39" borderId="0" applyNumberFormat="0" applyBorder="0" applyAlignment="0" applyProtection="0"/>
    <xf numFmtId="166" fontId="27" fillId="39" borderId="0" applyNumberFormat="0" applyBorder="0" applyAlignment="0" applyProtection="0"/>
    <xf numFmtId="166" fontId="27" fillId="39" borderId="0" applyNumberFormat="0" applyBorder="0" applyAlignment="0" applyProtection="0"/>
    <xf numFmtId="166" fontId="27" fillId="39" borderId="0" applyNumberFormat="0" applyBorder="0" applyAlignment="0" applyProtection="0"/>
    <xf numFmtId="166" fontId="27" fillId="39" borderId="0" applyNumberFormat="0" applyBorder="0" applyAlignment="0" applyProtection="0"/>
    <xf numFmtId="166" fontId="27" fillId="39" borderId="0" applyNumberFormat="0" applyBorder="0" applyAlignment="0" applyProtection="0"/>
    <xf numFmtId="166" fontId="17" fillId="32" borderId="0" applyNumberFormat="0" applyBorder="0" applyAlignment="0" applyProtection="0"/>
    <xf numFmtId="166" fontId="30" fillId="39" borderId="0" applyNumberFormat="0" applyBorder="0" applyAlignment="0" applyProtection="0"/>
    <xf numFmtId="166" fontId="30" fillId="39" borderId="0" applyNumberFormat="0" applyBorder="0" applyAlignment="0" applyProtection="0"/>
    <xf numFmtId="166" fontId="30" fillId="39" borderId="0" applyNumberFormat="0" applyBorder="0" applyAlignment="0" applyProtection="0"/>
    <xf numFmtId="166" fontId="27" fillId="51" borderId="0" applyNumberFormat="0" applyBorder="0" applyAlignment="0" applyProtection="0"/>
    <xf numFmtId="166" fontId="29" fillId="32" borderId="0" applyNumberFormat="0" applyBorder="0" applyAlignment="0" applyProtection="0"/>
    <xf numFmtId="166" fontId="27" fillId="51" borderId="0" applyNumberFormat="0" applyBorder="0" applyAlignment="0" applyProtection="0"/>
    <xf numFmtId="0" fontId="27" fillId="51" borderId="0" applyNumberFormat="0" applyBorder="0" applyAlignment="0" applyProtection="0"/>
    <xf numFmtId="0" fontId="29" fillId="32" borderId="0" applyNumberFormat="0" applyBorder="0" applyAlignment="0" applyProtection="0"/>
    <xf numFmtId="0" fontId="17" fillId="32" borderId="0" applyNumberFormat="0" applyBorder="0" applyAlignment="0" applyProtection="0"/>
    <xf numFmtId="166" fontId="27" fillId="51" borderId="0" applyNumberFormat="0" applyBorder="0" applyAlignment="0" applyProtection="0"/>
    <xf numFmtId="166" fontId="27" fillId="51" borderId="0" applyNumberFormat="0" applyBorder="0" applyAlignment="0" applyProtection="0"/>
    <xf numFmtId="0" fontId="27" fillId="51" borderId="0" applyNumberFormat="0" applyBorder="0" applyAlignment="0" applyProtection="0"/>
    <xf numFmtId="166" fontId="27" fillId="51" borderId="0" applyNumberFormat="0" applyBorder="0" applyAlignment="0" applyProtection="0"/>
    <xf numFmtId="166" fontId="27" fillId="51" borderId="0" applyNumberFormat="0" applyBorder="0" applyAlignment="0" applyProtection="0"/>
    <xf numFmtId="0" fontId="27" fillId="51" borderId="0" applyNumberFormat="0" applyBorder="0" applyAlignment="0" applyProtection="0"/>
    <xf numFmtId="166" fontId="27" fillId="51" borderId="0" applyNumberFormat="0" applyBorder="0" applyAlignment="0" applyProtection="0"/>
    <xf numFmtId="166" fontId="27" fillId="51" borderId="0" applyNumberFormat="0" applyBorder="0" applyAlignment="0" applyProtection="0"/>
    <xf numFmtId="0" fontId="27" fillId="51" borderId="0" applyNumberFormat="0" applyBorder="0" applyAlignment="0" applyProtection="0"/>
    <xf numFmtId="166" fontId="27" fillId="51" borderId="0" applyNumberFormat="0" applyBorder="0" applyAlignment="0" applyProtection="0"/>
    <xf numFmtId="166" fontId="27" fillId="51" borderId="0" applyNumberFormat="0" applyBorder="0" applyAlignment="0" applyProtection="0"/>
    <xf numFmtId="0" fontId="27" fillId="51" borderId="0" applyNumberFormat="0" applyBorder="0" applyAlignment="0" applyProtection="0"/>
    <xf numFmtId="166" fontId="27" fillId="51" borderId="0" applyNumberFormat="0" applyBorder="0" applyAlignment="0" applyProtection="0"/>
    <xf numFmtId="166" fontId="27" fillId="51" borderId="0" applyNumberFormat="0" applyBorder="0" applyAlignment="0" applyProtection="0"/>
    <xf numFmtId="0" fontId="27" fillId="51" borderId="0" applyNumberFormat="0" applyBorder="0" applyAlignment="0" applyProtection="0"/>
    <xf numFmtId="166" fontId="27" fillId="51" borderId="0" applyNumberFormat="0" applyBorder="0" applyAlignment="0" applyProtection="0"/>
    <xf numFmtId="166" fontId="27" fillId="51" borderId="0" applyNumberFormat="0" applyBorder="0" applyAlignment="0" applyProtection="0"/>
    <xf numFmtId="0" fontId="27" fillId="51" borderId="0" applyNumberFormat="0" applyBorder="0" applyAlignment="0" applyProtection="0"/>
    <xf numFmtId="166" fontId="27" fillId="51" borderId="0" applyNumberFormat="0" applyBorder="0" applyAlignment="0" applyProtection="0"/>
    <xf numFmtId="166" fontId="27" fillId="51" borderId="0" applyNumberFormat="0" applyBorder="0" applyAlignment="0" applyProtection="0"/>
    <xf numFmtId="0" fontId="27" fillId="51" borderId="0" applyNumberFormat="0" applyBorder="0" applyAlignment="0" applyProtection="0"/>
    <xf numFmtId="166" fontId="27" fillId="51" borderId="0" applyNumberFormat="0" applyBorder="0" applyAlignment="0" applyProtection="0"/>
    <xf numFmtId="166" fontId="27" fillId="51" borderId="0" applyNumberFormat="0" applyBorder="0" applyAlignment="0" applyProtection="0"/>
    <xf numFmtId="0" fontId="27" fillId="51" borderId="0" applyNumberFormat="0" applyBorder="0" applyAlignment="0" applyProtection="0"/>
    <xf numFmtId="166" fontId="27" fillId="52" borderId="0" applyNumberFormat="0" applyBorder="0" applyAlignment="0" applyProtection="0"/>
    <xf numFmtId="166" fontId="27" fillId="52" borderId="0" applyNumberFormat="0" applyBorder="0" applyAlignment="0" applyProtection="0"/>
    <xf numFmtId="0" fontId="28" fillId="52" borderId="0" applyNumberFormat="0" applyBorder="0" applyAlignment="0" applyProtection="0"/>
    <xf numFmtId="166" fontId="28" fillId="52" borderId="0" applyNumberFormat="0" applyBorder="0" applyAlignment="0" applyProtection="0"/>
    <xf numFmtId="166" fontId="27" fillId="53" borderId="0" applyNumberFormat="0" applyBorder="0" applyAlignment="0" applyProtection="0"/>
    <xf numFmtId="166" fontId="27" fillId="53" borderId="0" applyNumberFormat="0" applyBorder="0" applyAlignment="0" applyProtection="0"/>
    <xf numFmtId="0" fontId="28" fillId="53" borderId="0" applyNumberFormat="0" applyBorder="0" applyAlignment="0" applyProtection="0"/>
    <xf numFmtId="166" fontId="28" fillId="53" borderId="0" applyNumberFormat="0" applyBorder="0" applyAlignment="0" applyProtection="0"/>
    <xf numFmtId="166" fontId="27" fillId="54" borderId="0" applyNumberFormat="0" applyBorder="0" applyAlignment="0" applyProtection="0"/>
    <xf numFmtId="166" fontId="27" fillId="54" borderId="0" applyNumberFormat="0" applyBorder="0" applyAlignment="0" applyProtection="0"/>
    <xf numFmtId="0" fontId="28" fillId="54" borderId="0" applyNumberFormat="0" applyBorder="0" applyAlignment="0" applyProtection="0"/>
    <xf numFmtId="166" fontId="28" fillId="54"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8" fillId="49" borderId="0" applyNumberFormat="0" applyBorder="0" applyAlignment="0" applyProtection="0"/>
    <xf numFmtId="166" fontId="28" fillId="49"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8" fillId="50" borderId="0" applyNumberFormat="0" applyBorder="0" applyAlignment="0" applyProtection="0"/>
    <xf numFmtId="166" fontId="28" fillId="50" borderId="0" applyNumberFormat="0" applyBorder="0" applyAlignment="0" applyProtection="0"/>
    <xf numFmtId="166" fontId="27" fillId="55" borderId="0" applyNumberFormat="0" applyBorder="0" applyAlignment="0" applyProtection="0"/>
    <xf numFmtId="166" fontId="27" fillId="55" borderId="0" applyNumberFormat="0" applyBorder="0" applyAlignment="0" applyProtection="0"/>
    <xf numFmtId="0" fontId="28" fillId="55" borderId="0" applyNumberFormat="0" applyBorder="0" applyAlignment="0" applyProtection="0"/>
    <xf numFmtId="166" fontId="28" fillId="55" borderId="0" applyNumberFormat="0" applyBorder="0" applyAlignment="0" applyProtection="0"/>
    <xf numFmtId="166" fontId="27" fillId="52" borderId="0" applyNumberFormat="0" applyBorder="0" applyAlignment="0" applyProtection="0"/>
    <xf numFmtId="166" fontId="27" fillId="52" borderId="0" applyNumberFormat="0" applyBorder="0" applyAlignment="0" applyProtection="0"/>
    <xf numFmtId="0" fontId="27" fillId="52" borderId="0" applyNumberFormat="0" applyBorder="0" applyAlignment="0" applyProtection="0"/>
    <xf numFmtId="166" fontId="27" fillId="52" borderId="0" applyNumberFormat="0" applyBorder="0" applyAlignment="0" applyProtection="0"/>
    <xf numFmtId="166" fontId="27" fillId="52" borderId="0" applyNumberFormat="0" applyBorder="0" applyAlignment="0" applyProtection="0"/>
    <xf numFmtId="166" fontId="29" fillId="9"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17" fillId="9"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166" fontId="27" fillId="52" borderId="0" applyNumberFormat="0" applyBorder="0" applyAlignment="0" applyProtection="0"/>
    <xf numFmtId="166" fontId="29" fillId="9" borderId="0" applyNumberFormat="0" applyBorder="0" applyAlignment="0" applyProtection="0"/>
    <xf numFmtId="166" fontId="27" fillId="52" borderId="0" applyNumberFormat="0" applyBorder="0" applyAlignment="0" applyProtection="0"/>
    <xf numFmtId="0" fontId="27" fillId="52" borderId="0" applyNumberFormat="0" applyBorder="0" applyAlignment="0" applyProtection="0"/>
    <xf numFmtId="0" fontId="29" fillId="9" borderId="0" applyNumberFormat="0" applyBorder="0" applyAlignment="0" applyProtection="0"/>
    <xf numFmtId="0" fontId="17" fillId="9" borderId="0" applyNumberFormat="0" applyBorder="0" applyAlignment="0" applyProtection="0"/>
    <xf numFmtId="166" fontId="27" fillId="52" borderId="0" applyNumberFormat="0" applyBorder="0" applyAlignment="0" applyProtection="0"/>
    <xf numFmtId="166" fontId="27" fillId="52" borderId="0" applyNumberFormat="0" applyBorder="0" applyAlignment="0" applyProtection="0"/>
    <xf numFmtId="0" fontId="27" fillId="52" borderId="0" applyNumberFormat="0" applyBorder="0" applyAlignment="0" applyProtection="0"/>
    <xf numFmtId="166" fontId="27" fillId="52" borderId="0" applyNumberFormat="0" applyBorder="0" applyAlignment="0" applyProtection="0"/>
    <xf numFmtId="166" fontId="27" fillId="52" borderId="0" applyNumberFormat="0" applyBorder="0" applyAlignment="0" applyProtection="0"/>
    <xf numFmtId="0" fontId="27" fillId="52" borderId="0" applyNumberFormat="0" applyBorder="0" applyAlignment="0" applyProtection="0"/>
    <xf numFmtId="166" fontId="27" fillId="52" borderId="0" applyNumberFormat="0" applyBorder="0" applyAlignment="0" applyProtection="0"/>
    <xf numFmtId="166" fontId="27" fillId="52" borderId="0" applyNumberFormat="0" applyBorder="0" applyAlignment="0" applyProtection="0"/>
    <xf numFmtId="0" fontId="27" fillId="52" borderId="0" applyNumberFormat="0" applyBorder="0" applyAlignment="0" applyProtection="0"/>
    <xf numFmtId="166" fontId="27" fillId="52" borderId="0" applyNumberFormat="0" applyBorder="0" applyAlignment="0" applyProtection="0"/>
    <xf numFmtId="166" fontId="27" fillId="52" borderId="0" applyNumberFormat="0" applyBorder="0" applyAlignment="0" applyProtection="0"/>
    <xf numFmtId="0" fontId="27" fillId="52" borderId="0" applyNumberFormat="0" applyBorder="0" applyAlignment="0" applyProtection="0"/>
    <xf numFmtId="166" fontId="27" fillId="52" borderId="0" applyNumberFormat="0" applyBorder="0" applyAlignment="0" applyProtection="0"/>
    <xf numFmtId="166" fontId="27" fillId="52" borderId="0" applyNumberFormat="0" applyBorder="0" applyAlignment="0" applyProtection="0"/>
    <xf numFmtId="0" fontId="27" fillId="52" borderId="0" applyNumberFormat="0" applyBorder="0" applyAlignment="0" applyProtection="0"/>
    <xf numFmtId="166" fontId="27" fillId="52" borderId="0" applyNumberFormat="0" applyBorder="0" applyAlignment="0" applyProtection="0"/>
    <xf numFmtId="166" fontId="27" fillId="52" borderId="0" applyNumberFormat="0" applyBorder="0" applyAlignment="0" applyProtection="0"/>
    <xf numFmtId="0" fontId="27" fillId="52" borderId="0" applyNumberFormat="0" applyBorder="0" applyAlignment="0" applyProtection="0"/>
    <xf numFmtId="166" fontId="27" fillId="52" borderId="0" applyNumberFormat="0" applyBorder="0" applyAlignment="0" applyProtection="0"/>
    <xf numFmtId="166" fontId="27" fillId="52" borderId="0" applyNumberFormat="0" applyBorder="0" applyAlignment="0" applyProtection="0"/>
    <xf numFmtId="0" fontId="27" fillId="52" borderId="0" applyNumberFormat="0" applyBorder="0" applyAlignment="0" applyProtection="0"/>
    <xf numFmtId="166" fontId="27" fillId="52" borderId="0" applyNumberFormat="0" applyBorder="0" applyAlignment="0" applyProtection="0"/>
    <xf numFmtId="166" fontId="27" fillId="52" borderId="0" applyNumberFormat="0" applyBorder="0" applyAlignment="0" applyProtection="0"/>
    <xf numFmtId="0" fontId="27" fillId="52" borderId="0" applyNumberFormat="0" applyBorder="0" applyAlignment="0" applyProtection="0"/>
    <xf numFmtId="166" fontId="27" fillId="53" borderId="0" applyNumberFormat="0" applyBorder="0" applyAlignment="0" applyProtection="0"/>
    <xf numFmtId="166" fontId="27" fillId="53" borderId="0" applyNumberFormat="0" applyBorder="0" applyAlignment="0" applyProtection="0"/>
    <xf numFmtId="0" fontId="27" fillId="53" borderId="0" applyNumberFormat="0" applyBorder="0" applyAlignment="0" applyProtection="0"/>
    <xf numFmtId="166" fontId="27" fillId="53" borderId="0" applyNumberFormat="0" applyBorder="0" applyAlignment="0" applyProtection="0"/>
    <xf numFmtId="166" fontId="27" fillId="53" borderId="0" applyNumberFormat="0" applyBorder="0" applyAlignment="0" applyProtection="0"/>
    <xf numFmtId="166" fontId="29" fillId="13" borderId="0" applyNumberFormat="0" applyBorder="0" applyAlignment="0" applyProtection="0"/>
    <xf numFmtId="166" fontId="27" fillId="56" borderId="0" applyNumberFormat="0" applyBorder="0" applyAlignment="0" applyProtection="0"/>
    <xf numFmtId="166" fontId="27" fillId="56" borderId="0" applyNumberFormat="0" applyBorder="0" applyAlignment="0" applyProtection="0"/>
    <xf numFmtId="166" fontId="27" fillId="56" borderId="0" applyNumberFormat="0" applyBorder="0" applyAlignment="0" applyProtection="0"/>
    <xf numFmtId="166" fontId="27" fillId="56" borderId="0" applyNumberFormat="0" applyBorder="0" applyAlignment="0" applyProtection="0"/>
    <xf numFmtId="166" fontId="27" fillId="56" borderId="0" applyNumberFormat="0" applyBorder="0" applyAlignment="0" applyProtection="0"/>
    <xf numFmtId="166" fontId="27" fillId="56" borderId="0" applyNumberFormat="0" applyBorder="0" applyAlignment="0" applyProtection="0"/>
    <xf numFmtId="166" fontId="27" fillId="56" borderId="0" applyNumberFormat="0" applyBorder="0" applyAlignment="0" applyProtection="0"/>
    <xf numFmtId="166" fontId="27" fillId="56" borderId="0" applyNumberFormat="0" applyBorder="0" applyAlignment="0" applyProtection="0"/>
    <xf numFmtId="166" fontId="27" fillId="56" borderId="0" applyNumberFormat="0" applyBorder="0" applyAlignment="0" applyProtection="0"/>
    <xf numFmtId="166" fontId="27" fillId="56" borderId="0" applyNumberFormat="0" applyBorder="0" applyAlignment="0" applyProtection="0"/>
    <xf numFmtId="166" fontId="27" fillId="56" borderId="0" applyNumberFormat="0" applyBorder="0" applyAlignment="0" applyProtection="0"/>
    <xf numFmtId="166" fontId="27" fillId="56" borderId="0" applyNumberFormat="0" applyBorder="0" applyAlignment="0" applyProtection="0"/>
    <xf numFmtId="166" fontId="17" fillId="13"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27" fillId="53" borderId="0" applyNumberFormat="0" applyBorder="0" applyAlignment="0" applyProtection="0"/>
    <xf numFmtId="166" fontId="29" fillId="13" borderId="0" applyNumberFormat="0" applyBorder="0" applyAlignment="0" applyProtection="0"/>
    <xf numFmtId="166" fontId="27" fillId="53" borderId="0" applyNumberFormat="0" applyBorder="0" applyAlignment="0" applyProtection="0"/>
    <xf numFmtId="0" fontId="27" fillId="53" borderId="0" applyNumberFormat="0" applyBorder="0" applyAlignment="0" applyProtection="0"/>
    <xf numFmtId="0" fontId="29" fillId="13" borderId="0" applyNumberFormat="0" applyBorder="0" applyAlignment="0" applyProtection="0"/>
    <xf numFmtId="0" fontId="17" fillId="13" borderId="0" applyNumberFormat="0" applyBorder="0" applyAlignment="0" applyProtection="0"/>
    <xf numFmtId="166" fontId="27" fillId="53" borderId="0" applyNumberFormat="0" applyBorder="0" applyAlignment="0" applyProtection="0"/>
    <xf numFmtId="166" fontId="27" fillId="53" borderId="0" applyNumberFormat="0" applyBorder="0" applyAlignment="0" applyProtection="0"/>
    <xf numFmtId="0" fontId="27" fillId="53" borderId="0" applyNumberFormat="0" applyBorder="0" applyAlignment="0" applyProtection="0"/>
    <xf numFmtId="166" fontId="27" fillId="53" borderId="0" applyNumberFormat="0" applyBorder="0" applyAlignment="0" applyProtection="0"/>
    <xf numFmtId="166" fontId="27" fillId="53" borderId="0" applyNumberFormat="0" applyBorder="0" applyAlignment="0" applyProtection="0"/>
    <xf numFmtId="0" fontId="27" fillId="53" borderId="0" applyNumberFormat="0" applyBorder="0" applyAlignment="0" applyProtection="0"/>
    <xf numFmtId="166" fontId="27" fillId="53" borderId="0" applyNumberFormat="0" applyBorder="0" applyAlignment="0" applyProtection="0"/>
    <xf numFmtId="166" fontId="27" fillId="53" borderId="0" applyNumberFormat="0" applyBorder="0" applyAlignment="0" applyProtection="0"/>
    <xf numFmtId="0" fontId="27" fillId="53" borderId="0" applyNumberFormat="0" applyBorder="0" applyAlignment="0" applyProtection="0"/>
    <xf numFmtId="166" fontId="27" fillId="53" borderId="0" applyNumberFormat="0" applyBorder="0" applyAlignment="0" applyProtection="0"/>
    <xf numFmtId="166" fontId="27" fillId="53" borderId="0" applyNumberFormat="0" applyBorder="0" applyAlignment="0" applyProtection="0"/>
    <xf numFmtId="0" fontId="27" fillId="53" borderId="0" applyNumberFormat="0" applyBorder="0" applyAlignment="0" applyProtection="0"/>
    <xf numFmtId="166" fontId="27" fillId="53" borderId="0" applyNumberFormat="0" applyBorder="0" applyAlignment="0" applyProtection="0"/>
    <xf numFmtId="166" fontId="27" fillId="53" borderId="0" applyNumberFormat="0" applyBorder="0" applyAlignment="0" applyProtection="0"/>
    <xf numFmtId="0" fontId="27" fillId="53" borderId="0" applyNumberFormat="0" applyBorder="0" applyAlignment="0" applyProtection="0"/>
    <xf numFmtId="166" fontId="27" fillId="53" borderId="0" applyNumberFormat="0" applyBorder="0" applyAlignment="0" applyProtection="0"/>
    <xf numFmtId="166" fontId="27" fillId="53" borderId="0" applyNumberFormat="0" applyBorder="0" applyAlignment="0" applyProtection="0"/>
    <xf numFmtId="0" fontId="27" fillId="53" borderId="0" applyNumberFormat="0" applyBorder="0" applyAlignment="0" applyProtection="0"/>
    <xf numFmtId="166" fontId="27" fillId="53" borderId="0" applyNumberFormat="0" applyBorder="0" applyAlignment="0" applyProtection="0"/>
    <xf numFmtId="166" fontId="27" fillId="53" borderId="0" applyNumberFormat="0" applyBorder="0" applyAlignment="0" applyProtection="0"/>
    <xf numFmtId="0" fontId="27" fillId="53" borderId="0" applyNumberFormat="0" applyBorder="0" applyAlignment="0" applyProtection="0"/>
    <xf numFmtId="166" fontId="27" fillId="53" borderId="0" applyNumberFormat="0" applyBorder="0" applyAlignment="0" applyProtection="0"/>
    <xf numFmtId="166" fontId="27" fillId="53" borderId="0" applyNumberFormat="0" applyBorder="0" applyAlignment="0" applyProtection="0"/>
    <xf numFmtId="0" fontId="27" fillId="53" borderId="0" applyNumberFormat="0" applyBorder="0" applyAlignment="0" applyProtection="0"/>
    <xf numFmtId="166" fontId="27" fillId="54" borderId="0" applyNumberFormat="0" applyBorder="0" applyAlignment="0" applyProtection="0"/>
    <xf numFmtId="166" fontId="27" fillId="54" borderId="0" applyNumberFormat="0" applyBorder="0" applyAlignment="0" applyProtection="0"/>
    <xf numFmtId="0" fontId="27" fillId="54" borderId="0" applyNumberFormat="0" applyBorder="0" applyAlignment="0" applyProtection="0"/>
    <xf numFmtId="166" fontId="27" fillId="54" borderId="0" applyNumberFormat="0" applyBorder="0" applyAlignment="0" applyProtection="0"/>
    <xf numFmtId="166" fontId="27" fillId="54" borderId="0" applyNumberFormat="0" applyBorder="0" applyAlignment="0" applyProtection="0"/>
    <xf numFmtId="166" fontId="29" fillId="17" borderId="0" applyNumberFormat="0" applyBorder="0" applyAlignment="0" applyProtection="0"/>
    <xf numFmtId="166" fontId="27" fillId="54" borderId="0" applyNumberFormat="0" applyBorder="0" applyAlignment="0" applyProtection="0"/>
    <xf numFmtId="166" fontId="27" fillId="54" borderId="0" applyNumberFormat="0" applyBorder="0" applyAlignment="0" applyProtection="0"/>
    <xf numFmtId="166" fontId="17" fillId="17" borderId="0" applyNumberFormat="0" applyBorder="0" applyAlignment="0" applyProtection="0"/>
    <xf numFmtId="166" fontId="30" fillId="54" borderId="0" applyNumberFormat="0" applyBorder="0" applyAlignment="0" applyProtection="0"/>
    <xf numFmtId="166" fontId="27" fillId="54" borderId="0" applyNumberFormat="0" applyBorder="0" applyAlignment="0" applyProtection="0"/>
    <xf numFmtId="166" fontId="29" fillId="17" borderId="0" applyNumberFormat="0" applyBorder="0" applyAlignment="0" applyProtection="0"/>
    <xf numFmtId="166" fontId="27" fillId="54" borderId="0" applyNumberFormat="0" applyBorder="0" applyAlignment="0" applyProtection="0"/>
    <xf numFmtId="0" fontId="27" fillId="54" borderId="0" applyNumberFormat="0" applyBorder="0" applyAlignment="0" applyProtection="0"/>
    <xf numFmtId="0" fontId="29" fillId="17" borderId="0" applyNumberFormat="0" applyBorder="0" applyAlignment="0" applyProtection="0"/>
    <xf numFmtId="0" fontId="17" fillId="17" borderId="0" applyNumberFormat="0" applyBorder="0" applyAlignment="0" applyProtection="0"/>
    <xf numFmtId="166" fontId="27" fillId="54" borderId="0" applyNumberFormat="0" applyBorder="0" applyAlignment="0" applyProtection="0"/>
    <xf numFmtId="166" fontId="27" fillId="54" borderId="0" applyNumberFormat="0" applyBorder="0" applyAlignment="0" applyProtection="0"/>
    <xf numFmtId="0" fontId="27" fillId="54" borderId="0" applyNumberFormat="0" applyBorder="0" applyAlignment="0" applyProtection="0"/>
    <xf numFmtId="166" fontId="27" fillId="54" borderId="0" applyNumberFormat="0" applyBorder="0" applyAlignment="0" applyProtection="0"/>
    <xf numFmtId="166" fontId="27" fillId="54" borderId="0" applyNumberFormat="0" applyBorder="0" applyAlignment="0" applyProtection="0"/>
    <xf numFmtId="0" fontId="27" fillId="54" borderId="0" applyNumberFormat="0" applyBorder="0" applyAlignment="0" applyProtection="0"/>
    <xf numFmtId="166" fontId="27" fillId="54" borderId="0" applyNumberFormat="0" applyBorder="0" applyAlignment="0" applyProtection="0"/>
    <xf numFmtId="166" fontId="27" fillId="54" borderId="0" applyNumberFormat="0" applyBorder="0" applyAlignment="0" applyProtection="0"/>
    <xf numFmtId="0" fontId="27" fillId="54" borderId="0" applyNumberFormat="0" applyBorder="0" applyAlignment="0" applyProtection="0"/>
    <xf numFmtId="166" fontId="27" fillId="54" borderId="0" applyNumberFormat="0" applyBorder="0" applyAlignment="0" applyProtection="0"/>
    <xf numFmtId="166" fontId="27" fillId="54" borderId="0" applyNumberFormat="0" applyBorder="0" applyAlignment="0" applyProtection="0"/>
    <xf numFmtId="0" fontId="27" fillId="54" borderId="0" applyNumberFormat="0" applyBorder="0" applyAlignment="0" applyProtection="0"/>
    <xf numFmtId="166" fontId="27" fillId="54" borderId="0" applyNumberFormat="0" applyBorder="0" applyAlignment="0" applyProtection="0"/>
    <xf numFmtId="166" fontId="27" fillId="54" borderId="0" applyNumberFormat="0" applyBorder="0" applyAlignment="0" applyProtection="0"/>
    <xf numFmtId="0" fontId="27" fillId="54" borderId="0" applyNumberFormat="0" applyBorder="0" applyAlignment="0" applyProtection="0"/>
    <xf numFmtId="166" fontId="27" fillId="54" borderId="0" applyNumberFormat="0" applyBorder="0" applyAlignment="0" applyProtection="0"/>
    <xf numFmtId="166" fontId="27" fillId="54" borderId="0" applyNumberFormat="0" applyBorder="0" applyAlignment="0" applyProtection="0"/>
    <xf numFmtId="0" fontId="27" fillId="54" borderId="0" applyNumberFormat="0" applyBorder="0" applyAlignment="0" applyProtection="0"/>
    <xf numFmtId="166" fontId="27" fillId="54" borderId="0" applyNumberFormat="0" applyBorder="0" applyAlignment="0" applyProtection="0"/>
    <xf numFmtId="166" fontId="27" fillId="54" borderId="0" applyNumberFormat="0" applyBorder="0" applyAlignment="0" applyProtection="0"/>
    <xf numFmtId="0" fontId="27" fillId="54" borderId="0" applyNumberFormat="0" applyBorder="0" applyAlignment="0" applyProtection="0"/>
    <xf numFmtId="166" fontId="27" fillId="54" borderId="0" applyNumberFormat="0" applyBorder="0" applyAlignment="0" applyProtection="0"/>
    <xf numFmtId="166" fontId="27" fillId="54" borderId="0" applyNumberFormat="0" applyBorder="0" applyAlignment="0" applyProtection="0"/>
    <xf numFmtId="0" fontId="27" fillId="54"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166" fontId="29" fillId="21" borderId="0" applyNumberFormat="0" applyBorder="0" applyAlignment="0" applyProtection="0"/>
    <xf numFmtId="166" fontId="27" fillId="57" borderId="0" applyNumberFormat="0" applyBorder="0" applyAlignment="0" applyProtection="0"/>
    <xf numFmtId="166" fontId="27" fillId="57" borderId="0" applyNumberFormat="0" applyBorder="0" applyAlignment="0" applyProtection="0"/>
    <xf numFmtId="166" fontId="27" fillId="57" borderId="0" applyNumberFormat="0" applyBorder="0" applyAlignment="0" applyProtection="0"/>
    <xf numFmtId="166" fontId="27" fillId="57" borderId="0" applyNumberFormat="0" applyBorder="0" applyAlignment="0" applyProtection="0"/>
    <xf numFmtId="166" fontId="27" fillId="57" borderId="0" applyNumberFormat="0" applyBorder="0" applyAlignment="0" applyProtection="0"/>
    <xf numFmtId="166" fontId="27" fillId="57" borderId="0" applyNumberFormat="0" applyBorder="0" applyAlignment="0" applyProtection="0"/>
    <xf numFmtId="166" fontId="27" fillId="57" borderId="0" applyNumberFormat="0" applyBorder="0" applyAlignment="0" applyProtection="0"/>
    <xf numFmtId="166" fontId="27" fillId="57" borderId="0" applyNumberFormat="0" applyBorder="0" applyAlignment="0" applyProtection="0"/>
    <xf numFmtId="166" fontId="27" fillId="57" borderId="0" applyNumberFormat="0" applyBorder="0" applyAlignment="0" applyProtection="0"/>
    <xf numFmtId="166" fontId="27" fillId="57" borderId="0" applyNumberFormat="0" applyBorder="0" applyAlignment="0" applyProtection="0"/>
    <xf numFmtId="166" fontId="27" fillId="57" borderId="0" applyNumberFormat="0" applyBorder="0" applyAlignment="0" applyProtection="0"/>
    <xf numFmtId="166" fontId="27" fillId="57" borderId="0" applyNumberFormat="0" applyBorder="0" applyAlignment="0" applyProtection="0"/>
    <xf numFmtId="166" fontId="17" fillId="21" borderId="0" applyNumberFormat="0" applyBorder="0" applyAlignment="0" applyProtection="0"/>
    <xf numFmtId="166" fontId="30" fillId="57" borderId="0" applyNumberFormat="0" applyBorder="0" applyAlignment="0" applyProtection="0"/>
    <xf numFmtId="166" fontId="30" fillId="57" borderId="0" applyNumberFormat="0" applyBorder="0" applyAlignment="0" applyProtection="0"/>
    <xf numFmtId="166" fontId="30" fillId="57" borderId="0" applyNumberFormat="0" applyBorder="0" applyAlignment="0" applyProtection="0"/>
    <xf numFmtId="166" fontId="27" fillId="49" borderId="0" applyNumberFormat="0" applyBorder="0" applyAlignment="0" applyProtection="0"/>
    <xf numFmtId="166" fontId="29" fillId="21"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0" fontId="29" fillId="21" borderId="0" applyNumberFormat="0" applyBorder="0" applyAlignment="0" applyProtection="0"/>
    <xf numFmtId="0" fontId="17" fillId="21"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49" borderId="0" applyNumberFormat="0" applyBorder="0" applyAlignment="0" applyProtection="0"/>
    <xf numFmtId="166" fontId="27" fillId="49" borderId="0" applyNumberFormat="0" applyBorder="0" applyAlignment="0" applyProtection="0"/>
    <xf numFmtId="0" fontId="27" fillId="49"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29" fillId="25"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166" fontId="17" fillId="25" borderId="0" applyNumberFormat="0" applyBorder="0" applyAlignment="0" applyProtection="0"/>
    <xf numFmtId="166" fontId="30" fillId="50" borderId="0" applyNumberFormat="0" applyBorder="0" applyAlignment="0" applyProtection="0"/>
    <xf numFmtId="166" fontId="27" fillId="50" borderId="0" applyNumberFormat="0" applyBorder="0" applyAlignment="0" applyProtection="0"/>
    <xf numFmtId="166" fontId="29" fillId="25"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0" fontId="29" fillId="25" borderId="0" applyNumberFormat="0" applyBorder="0" applyAlignment="0" applyProtection="0"/>
    <xf numFmtId="0" fontId="17" fillId="25"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0" borderId="0" applyNumberFormat="0" applyBorder="0" applyAlignment="0" applyProtection="0"/>
    <xf numFmtId="166" fontId="27" fillId="50" borderId="0" applyNumberFormat="0" applyBorder="0" applyAlignment="0" applyProtection="0"/>
    <xf numFmtId="0" fontId="27" fillId="50" borderId="0" applyNumberFormat="0" applyBorder="0" applyAlignment="0" applyProtection="0"/>
    <xf numFmtId="166" fontId="27" fillId="55" borderId="0" applyNumberFormat="0" applyBorder="0" applyAlignment="0" applyProtection="0"/>
    <xf numFmtId="166" fontId="27" fillId="55" borderId="0" applyNumberFormat="0" applyBorder="0" applyAlignment="0" applyProtection="0"/>
    <xf numFmtId="0" fontId="27" fillId="55" borderId="0" applyNumberFormat="0" applyBorder="0" applyAlignment="0" applyProtection="0"/>
    <xf numFmtId="166" fontId="27" fillId="55" borderId="0" applyNumberFormat="0" applyBorder="0" applyAlignment="0" applyProtection="0"/>
    <xf numFmtId="166" fontId="27" fillId="55" borderId="0" applyNumberFormat="0" applyBorder="0" applyAlignment="0" applyProtection="0"/>
    <xf numFmtId="166" fontId="29" fillId="29" borderId="0" applyNumberFormat="0" applyBorder="0" applyAlignment="0" applyProtection="0"/>
    <xf numFmtId="166" fontId="27" fillId="55" borderId="0" applyNumberFormat="0" applyBorder="0" applyAlignment="0" applyProtection="0"/>
    <xf numFmtId="166" fontId="27" fillId="55" borderId="0" applyNumberFormat="0" applyBorder="0" applyAlignment="0" applyProtection="0"/>
    <xf numFmtId="166" fontId="17" fillId="29" borderId="0" applyNumberFormat="0" applyBorder="0" applyAlignment="0" applyProtection="0"/>
    <xf numFmtId="166" fontId="30" fillId="55" borderId="0" applyNumberFormat="0" applyBorder="0" applyAlignment="0" applyProtection="0"/>
    <xf numFmtId="166" fontId="27" fillId="55" borderId="0" applyNumberFormat="0" applyBorder="0" applyAlignment="0" applyProtection="0"/>
    <xf numFmtId="166" fontId="29" fillId="29" borderId="0" applyNumberFormat="0" applyBorder="0" applyAlignment="0" applyProtection="0"/>
    <xf numFmtId="166" fontId="27" fillId="55" borderId="0" applyNumberFormat="0" applyBorder="0" applyAlignment="0" applyProtection="0"/>
    <xf numFmtId="0" fontId="27" fillId="55" borderId="0" applyNumberFormat="0" applyBorder="0" applyAlignment="0" applyProtection="0"/>
    <xf numFmtId="0" fontId="29" fillId="29" borderId="0" applyNumberFormat="0" applyBorder="0" applyAlignment="0" applyProtection="0"/>
    <xf numFmtId="0" fontId="17" fillId="29" borderId="0" applyNumberFormat="0" applyBorder="0" applyAlignment="0" applyProtection="0"/>
    <xf numFmtId="166" fontId="27" fillId="55" borderId="0" applyNumberFormat="0" applyBorder="0" applyAlignment="0" applyProtection="0"/>
    <xf numFmtId="166" fontId="27" fillId="55" borderId="0" applyNumberFormat="0" applyBorder="0" applyAlignment="0" applyProtection="0"/>
    <xf numFmtId="0" fontId="27" fillId="55" borderId="0" applyNumberFormat="0" applyBorder="0" applyAlignment="0" applyProtection="0"/>
    <xf numFmtId="166" fontId="27" fillId="55" borderId="0" applyNumberFormat="0" applyBorder="0" applyAlignment="0" applyProtection="0"/>
    <xf numFmtId="166" fontId="27" fillId="55" borderId="0" applyNumberFormat="0" applyBorder="0" applyAlignment="0" applyProtection="0"/>
    <xf numFmtId="0" fontId="27" fillId="55" borderId="0" applyNumberFormat="0" applyBorder="0" applyAlignment="0" applyProtection="0"/>
    <xf numFmtId="166" fontId="27" fillId="55" borderId="0" applyNumberFormat="0" applyBorder="0" applyAlignment="0" applyProtection="0"/>
    <xf numFmtId="166" fontId="27" fillId="55" borderId="0" applyNumberFormat="0" applyBorder="0" applyAlignment="0" applyProtection="0"/>
    <xf numFmtId="0" fontId="27" fillId="55" borderId="0" applyNumberFormat="0" applyBorder="0" applyAlignment="0" applyProtection="0"/>
    <xf numFmtId="166" fontId="27" fillId="55" borderId="0" applyNumberFormat="0" applyBorder="0" applyAlignment="0" applyProtection="0"/>
    <xf numFmtId="166" fontId="27" fillId="55" borderId="0" applyNumberFormat="0" applyBorder="0" applyAlignment="0" applyProtection="0"/>
    <xf numFmtId="0" fontId="27" fillId="55" borderId="0" applyNumberFormat="0" applyBorder="0" applyAlignment="0" applyProtection="0"/>
    <xf numFmtId="166" fontId="27" fillId="55" borderId="0" applyNumberFormat="0" applyBorder="0" applyAlignment="0" applyProtection="0"/>
    <xf numFmtId="166" fontId="27" fillId="55" borderId="0" applyNumberFormat="0" applyBorder="0" applyAlignment="0" applyProtection="0"/>
    <xf numFmtId="0" fontId="27" fillId="55" borderId="0" applyNumberFormat="0" applyBorder="0" applyAlignment="0" applyProtection="0"/>
    <xf numFmtId="166" fontId="27" fillId="55" borderId="0" applyNumberFormat="0" applyBorder="0" applyAlignment="0" applyProtection="0"/>
    <xf numFmtId="166" fontId="27" fillId="55" borderId="0" applyNumberFormat="0" applyBorder="0" applyAlignment="0" applyProtection="0"/>
    <xf numFmtId="0" fontId="27" fillId="55" borderId="0" applyNumberFormat="0" applyBorder="0" applyAlignment="0" applyProtection="0"/>
    <xf numFmtId="166" fontId="27" fillId="55" borderId="0" applyNumberFormat="0" applyBorder="0" applyAlignment="0" applyProtection="0"/>
    <xf numFmtId="166" fontId="27" fillId="55" borderId="0" applyNumberFormat="0" applyBorder="0" applyAlignment="0" applyProtection="0"/>
    <xf numFmtId="0" fontId="27" fillId="55" borderId="0" applyNumberFormat="0" applyBorder="0" applyAlignment="0" applyProtection="0"/>
    <xf numFmtId="166" fontId="27" fillId="55" borderId="0" applyNumberFormat="0" applyBorder="0" applyAlignment="0" applyProtection="0"/>
    <xf numFmtId="166" fontId="27" fillId="55" borderId="0" applyNumberFormat="0" applyBorder="0" applyAlignment="0" applyProtection="0"/>
    <xf numFmtId="0" fontId="27" fillId="55" borderId="0" applyNumberFormat="0" applyBorder="0" applyAlignment="0" applyProtection="0"/>
    <xf numFmtId="166" fontId="31" fillId="35" borderId="0" applyNumberFormat="0" applyBorder="0" applyAlignment="0" applyProtection="0"/>
    <xf numFmtId="166" fontId="31" fillId="35" borderId="0" applyNumberFormat="0" applyBorder="0" applyAlignment="0" applyProtection="0"/>
    <xf numFmtId="0" fontId="32" fillId="35" borderId="0" applyNumberFormat="0" applyBorder="0" applyAlignment="0" applyProtection="0"/>
    <xf numFmtId="166" fontId="32" fillId="35" borderId="0" applyNumberFormat="0" applyBorder="0" applyAlignment="0" applyProtection="0"/>
    <xf numFmtId="4" fontId="33" fillId="0" borderId="0" applyBorder="0" applyAlignment="0">
      <alignment horizontal="center" vertical="center" wrapText="1"/>
    </xf>
    <xf numFmtId="4" fontId="34" fillId="0" borderId="0" applyNumberFormat="0" applyBorder="0" applyAlignment="0">
      <alignment horizontal="center" vertical="center" wrapText="1"/>
    </xf>
    <xf numFmtId="4" fontId="35" fillId="0" borderId="0">
      <alignment horizontal="centerContinuous" vertical="center"/>
      <protection locked="0"/>
    </xf>
    <xf numFmtId="4" fontId="36" fillId="0" borderId="10" applyBorder="0">
      <alignment vertical="center" wrapText="1"/>
    </xf>
    <xf numFmtId="4" fontId="36" fillId="0" borderId="10" applyBorder="0">
      <alignment vertical="center" wrapText="1"/>
    </xf>
    <xf numFmtId="4" fontId="36" fillId="0" borderId="10" applyBorder="0">
      <alignment vertical="center" wrapText="1"/>
    </xf>
    <xf numFmtId="4" fontId="36" fillId="0" borderId="10" applyBorder="0">
      <alignment vertical="center" wrapText="1"/>
    </xf>
    <xf numFmtId="4" fontId="36" fillId="0" borderId="10" applyBorder="0">
      <alignment vertical="center" wrapText="1"/>
    </xf>
    <xf numFmtId="4" fontId="36" fillId="0" borderId="10" applyBorder="0">
      <alignment vertical="center" wrapText="1"/>
    </xf>
    <xf numFmtId="4" fontId="36" fillId="0" borderId="10" applyBorder="0">
      <alignment vertical="center" wrapText="1"/>
    </xf>
    <xf numFmtId="4" fontId="36" fillId="0" borderId="10" applyBorder="0">
      <alignment vertical="center" wrapText="1"/>
    </xf>
    <xf numFmtId="4" fontId="36" fillId="0" borderId="10" applyBorder="0">
      <alignment vertical="center" wrapText="1"/>
    </xf>
    <xf numFmtId="1" fontId="37" fillId="0" borderId="0" applyBorder="0">
      <alignment horizontal="left" vertical="center"/>
    </xf>
    <xf numFmtId="168" fontId="18" fillId="0" borderId="0" applyFill="0" applyBorder="0" applyAlignment="0"/>
    <xf numFmtId="169" fontId="18" fillId="0" borderId="0" applyFill="0" applyBorder="0" applyAlignment="0"/>
    <xf numFmtId="170" fontId="38" fillId="0" borderId="0" applyFill="0" applyBorder="0" applyAlignment="0"/>
    <xf numFmtId="171" fontId="18" fillId="0" borderId="0" applyFill="0" applyBorder="0" applyAlignment="0"/>
    <xf numFmtId="172" fontId="18" fillId="0" borderId="0" applyFill="0" applyBorder="0" applyAlignment="0"/>
    <xf numFmtId="168" fontId="18" fillId="0" borderId="0" applyFill="0" applyBorder="0" applyAlignment="0"/>
    <xf numFmtId="173" fontId="18" fillId="0" borderId="0" applyFill="0" applyBorder="0" applyAlignment="0"/>
    <xf numFmtId="169" fontId="18" fillId="0" borderId="0" applyFill="0" applyBorder="0" applyAlignment="0"/>
    <xf numFmtId="166" fontId="39" fillId="46" borderId="12" applyNumberFormat="0" applyAlignment="0" applyProtection="0"/>
    <xf numFmtId="166" fontId="39" fillId="46" borderId="12" applyNumberFormat="0" applyAlignment="0" applyProtection="0"/>
    <xf numFmtId="166" fontId="40" fillId="46" borderId="12" applyNumberFormat="0" applyAlignment="0" applyProtection="0"/>
    <xf numFmtId="166" fontId="40" fillId="46" borderId="12" applyNumberFormat="0" applyAlignment="0" applyProtection="0"/>
    <xf numFmtId="166" fontId="40" fillId="46" borderId="12" applyNumberFormat="0" applyAlignment="0" applyProtection="0"/>
    <xf numFmtId="166" fontId="40"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40" fillId="46" borderId="12" applyNumberFormat="0" applyAlignment="0" applyProtection="0"/>
    <xf numFmtId="166" fontId="40" fillId="46" borderId="12" applyNumberFormat="0" applyAlignment="0" applyProtection="0"/>
    <xf numFmtId="0" fontId="40" fillId="46" borderId="12" applyNumberFormat="0" applyAlignment="0" applyProtection="0"/>
    <xf numFmtId="0" fontId="40" fillId="46" borderId="12" applyNumberFormat="0" applyAlignment="0" applyProtection="0"/>
    <xf numFmtId="166" fontId="39" fillId="46" borderId="12" applyNumberFormat="0" applyAlignment="0" applyProtection="0"/>
    <xf numFmtId="166" fontId="41" fillId="0" borderId="0"/>
    <xf numFmtId="166" fontId="41" fillId="0" borderId="0"/>
    <xf numFmtId="0" fontId="41" fillId="0" borderId="0"/>
    <xf numFmtId="166" fontId="42" fillId="58" borderId="13" applyNumberFormat="0" applyAlignment="0" applyProtection="0"/>
    <xf numFmtId="166" fontId="42" fillId="58" borderId="13" applyNumberFormat="0" applyAlignment="0" applyProtection="0"/>
    <xf numFmtId="0" fontId="43" fillId="58" borderId="13" applyNumberFormat="0" applyAlignment="0" applyProtection="0"/>
    <xf numFmtId="166" fontId="43" fillId="58" borderId="13" applyNumberFormat="0" applyAlignment="0" applyProtection="0"/>
    <xf numFmtId="166" fontId="44" fillId="0" borderId="0" applyFont="0" applyFill="0" applyBorder="0" applyAlignment="0" applyProtection="0"/>
    <xf numFmtId="168" fontId="18" fillId="0" borderId="0" applyFont="0" applyFill="0" applyBorder="0" applyAlignment="0" applyProtection="0"/>
    <xf numFmtId="174" fontId="18" fillId="0" borderId="0" applyFont="0" applyFill="0" applyBorder="0" applyAlignment="0" applyProtection="0"/>
    <xf numFmtId="166" fontId="44" fillId="0" borderId="0" applyFont="0" applyFill="0" applyBorder="0" applyAlignment="0" applyProtection="0"/>
    <xf numFmtId="169" fontId="18" fillId="0" borderId="0" applyFont="0" applyFill="0" applyBorder="0" applyAlignment="0" applyProtection="0"/>
    <xf numFmtId="173" fontId="18" fillId="0" borderId="0" applyFont="0" applyFill="0" applyBorder="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0" fontId="45" fillId="39" borderId="12" applyNumberFormat="0" applyAlignment="0" applyProtection="0"/>
    <xf numFmtId="0"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6" fillId="5" borderId="4"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9" fillId="5" borderId="4"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7"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7" fillId="39" borderId="12" applyNumberFormat="0" applyAlignment="0" applyProtection="0"/>
    <xf numFmtId="166" fontId="47" fillId="39" borderId="12" applyNumberFormat="0" applyAlignment="0" applyProtection="0"/>
    <xf numFmtId="166" fontId="47"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8" fillId="39" borderId="12" applyNumberFormat="0" applyAlignment="0" applyProtection="0"/>
    <xf numFmtId="166" fontId="48" fillId="39" borderId="12" applyNumberFormat="0" applyAlignment="0" applyProtection="0"/>
    <xf numFmtId="166" fontId="48" fillId="39" borderId="12" applyNumberFormat="0" applyAlignment="0" applyProtection="0"/>
    <xf numFmtId="166" fontId="48" fillId="39" borderId="12" applyNumberFormat="0" applyAlignment="0" applyProtection="0"/>
    <xf numFmtId="166" fontId="46" fillId="5" borderId="4" applyNumberFormat="0" applyAlignment="0" applyProtection="0"/>
    <xf numFmtId="166" fontId="48" fillId="39" borderId="12" applyNumberFormat="0" applyAlignment="0" applyProtection="0"/>
    <xf numFmtId="166" fontId="48" fillId="39" borderId="12" applyNumberFormat="0" applyAlignment="0" applyProtection="0"/>
    <xf numFmtId="166" fontId="48" fillId="39" borderId="12" applyNumberFormat="0" applyAlignment="0" applyProtection="0"/>
    <xf numFmtId="166" fontId="48" fillId="39" borderId="12" applyNumberFormat="0" applyAlignment="0" applyProtection="0"/>
    <xf numFmtId="0" fontId="45" fillId="39" borderId="12" applyNumberFormat="0" applyAlignment="0" applyProtection="0"/>
    <xf numFmtId="0" fontId="45" fillId="39" borderId="12" applyNumberFormat="0" applyAlignment="0" applyProtection="0"/>
    <xf numFmtId="0" fontId="46" fillId="5" borderId="4"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0" fontId="45" fillId="39" borderId="12" applyNumberFormat="0" applyAlignment="0" applyProtection="0"/>
    <xf numFmtId="0" fontId="45" fillId="39" borderId="12" applyNumberFormat="0" applyAlignment="0" applyProtection="0"/>
    <xf numFmtId="166" fontId="45" fillId="39" borderId="12" applyNumberFormat="0" applyAlignment="0" applyProtection="0"/>
    <xf numFmtId="0" fontId="9" fillId="5" borderId="4" applyNumberFormat="0" applyAlignment="0" applyProtection="0"/>
    <xf numFmtId="166" fontId="48" fillId="39" borderId="12" applyNumberFormat="0" applyAlignment="0" applyProtection="0"/>
    <xf numFmtId="166" fontId="48"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0" fontId="45" fillId="39" borderId="12" applyNumberFormat="0" applyAlignment="0" applyProtection="0"/>
    <xf numFmtId="0"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0" fontId="45" fillId="39" borderId="12" applyNumberFormat="0" applyAlignment="0" applyProtection="0"/>
    <xf numFmtId="0"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0" fontId="45" fillId="39" borderId="12" applyNumberFormat="0" applyAlignment="0" applyProtection="0"/>
    <xf numFmtId="0"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0" fontId="45" fillId="39" borderId="12" applyNumberFormat="0" applyAlignment="0" applyProtection="0"/>
    <xf numFmtId="0"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0" fontId="45" fillId="39" borderId="12" applyNumberFormat="0" applyAlignment="0" applyProtection="0"/>
    <xf numFmtId="0"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0" fontId="45" fillId="39" borderId="12" applyNumberFormat="0" applyAlignment="0" applyProtection="0"/>
    <xf numFmtId="0"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166" fontId="45" fillId="39" borderId="12" applyNumberFormat="0" applyAlignment="0" applyProtection="0"/>
    <xf numFmtId="0" fontId="45" fillId="39" borderId="12" applyNumberFormat="0" applyAlignment="0" applyProtection="0"/>
    <xf numFmtId="0" fontId="45" fillId="39" borderId="12" applyNumberFormat="0" applyAlignment="0" applyProtection="0"/>
    <xf numFmtId="166" fontId="45" fillId="39" borderId="12"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0" fontId="49" fillId="46" borderId="14" applyNumberFormat="0" applyAlignment="0" applyProtection="0"/>
    <xf numFmtId="0"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50" fillId="6" borderId="5"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10" fillId="6" borderId="5" applyNumberFormat="0" applyAlignment="0" applyProtection="0"/>
    <xf numFmtId="166" fontId="49" fillId="40" borderId="14" applyNumberFormat="0" applyAlignment="0" applyProtection="0"/>
    <xf numFmtId="166" fontId="49" fillId="40" borderId="14" applyNumberFormat="0" applyAlignment="0" applyProtection="0"/>
    <xf numFmtId="166" fontId="49" fillId="40" borderId="14" applyNumberFormat="0" applyAlignment="0" applyProtection="0"/>
    <xf numFmtId="166" fontId="51" fillId="40" borderId="14" applyNumberFormat="0" applyAlignment="0" applyProtection="0"/>
    <xf numFmtId="166" fontId="51" fillId="40" borderId="14" applyNumberFormat="0" applyAlignment="0" applyProtection="0"/>
    <xf numFmtId="166" fontId="51" fillId="40" borderId="14" applyNumberFormat="0" applyAlignment="0" applyProtection="0"/>
    <xf numFmtId="166" fontId="51" fillId="40" borderId="14" applyNumberFormat="0" applyAlignment="0" applyProtection="0"/>
    <xf numFmtId="166" fontId="51" fillId="40" borderId="14" applyNumberFormat="0" applyAlignment="0" applyProtection="0"/>
    <xf numFmtId="166" fontId="51" fillId="40" borderId="14" applyNumberFormat="0" applyAlignment="0" applyProtection="0"/>
    <xf numFmtId="166" fontId="51" fillId="40" borderId="14" applyNumberFormat="0" applyAlignment="0" applyProtection="0"/>
    <xf numFmtId="166" fontId="51" fillId="40" borderId="14" applyNumberFormat="0" applyAlignment="0" applyProtection="0"/>
    <xf numFmtId="166" fontId="51" fillId="40"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51" fillId="40" borderId="14" applyNumberFormat="0" applyAlignment="0" applyProtection="0"/>
    <xf numFmtId="166" fontId="51" fillId="40" borderId="14" applyNumberFormat="0" applyAlignment="0" applyProtection="0"/>
    <xf numFmtId="166" fontId="51" fillId="40"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52" fillId="46" borderId="14" applyNumberFormat="0" applyAlignment="0" applyProtection="0"/>
    <xf numFmtId="166" fontId="52" fillId="46" borderId="14" applyNumberFormat="0" applyAlignment="0" applyProtection="0"/>
    <xf numFmtId="166" fontId="52" fillId="46" borderId="14" applyNumberFormat="0" applyAlignment="0" applyProtection="0"/>
    <xf numFmtId="166" fontId="52" fillId="46" borderId="14" applyNumberFormat="0" applyAlignment="0" applyProtection="0"/>
    <xf numFmtId="166" fontId="50" fillId="6" borderId="5" applyNumberFormat="0" applyAlignment="0" applyProtection="0"/>
    <xf numFmtId="166" fontId="52" fillId="46" borderId="14" applyNumberFormat="0" applyAlignment="0" applyProtection="0"/>
    <xf numFmtId="166" fontId="52" fillId="46" borderId="14" applyNumberFormat="0" applyAlignment="0" applyProtection="0"/>
    <xf numFmtId="166" fontId="52" fillId="46" borderId="14" applyNumberFormat="0" applyAlignment="0" applyProtection="0"/>
    <xf numFmtId="166" fontId="52" fillId="46" borderId="14" applyNumberFormat="0" applyAlignment="0" applyProtection="0"/>
    <xf numFmtId="0" fontId="49" fillId="46" borderId="14" applyNumberFormat="0" applyAlignment="0" applyProtection="0"/>
    <xf numFmtId="0" fontId="49" fillId="46" borderId="14" applyNumberFormat="0" applyAlignment="0" applyProtection="0"/>
    <xf numFmtId="0" fontId="50" fillId="6" borderId="5"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0" fontId="49" fillId="46" borderId="14" applyNumberFormat="0" applyAlignment="0" applyProtection="0"/>
    <xf numFmtId="0" fontId="49" fillId="46" borderId="14" applyNumberFormat="0" applyAlignment="0" applyProtection="0"/>
    <xf numFmtId="166" fontId="49" fillId="46" borderId="14" applyNumberFormat="0" applyAlignment="0" applyProtection="0"/>
    <xf numFmtId="0" fontId="10" fillId="6" borderId="5" applyNumberFormat="0" applyAlignment="0" applyProtection="0"/>
    <xf numFmtId="166" fontId="52" fillId="46" borderId="14" applyNumberFormat="0" applyAlignment="0" applyProtection="0"/>
    <xf numFmtId="166" fontId="52"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0" fontId="49" fillId="46" borderId="14" applyNumberFormat="0" applyAlignment="0" applyProtection="0"/>
    <xf numFmtId="0"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0" fontId="49" fillId="46" borderId="14" applyNumberFormat="0" applyAlignment="0" applyProtection="0"/>
    <xf numFmtId="0"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0" fontId="49" fillId="46" borderId="14" applyNumberFormat="0" applyAlignment="0" applyProtection="0"/>
    <xf numFmtId="0"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0" fontId="49" fillId="46" borderId="14" applyNumberFormat="0" applyAlignment="0" applyProtection="0"/>
    <xf numFmtId="0"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0" fontId="49" fillId="46" borderId="14" applyNumberFormat="0" applyAlignment="0" applyProtection="0"/>
    <xf numFmtId="0"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0" fontId="49" fillId="46" borderId="14" applyNumberFormat="0" applyAlignment="0" applyProtection="0"/>
    <xf numFmtId="0"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166" fontId="49" fillId="46" borderId="14" applyNumberFormat="0" applyAlignment="0" applyProtection="0"/>
    <xf numFmtId="0" fontId="49" fillId="46" borderId="14" applyNumberFormat="0" applyAlignment="0" applyProtection="0"/>
    <xf numFmtId="0" fontId="49" fillId="46" borderId="14" applyNumberFormat="0" applyAlignment="0" applyProtection="0"/>
    <xf numFmtId="166" fontId="49" fillId="46" borderId="14" applyNumberFormat="0" applyAlignment="0" applyProtection="0"/>
    <xf numFmtId="14" fontId="53" fillId="0" borderId="0" applyFill="0" applyBorder="0" applyAlignment="0"/>
    <xf numFmtId="175" fontId="18" fillId="0" borderId="15">
      <alignment vertical="center"/>
    </xf>
    <xf numFmtId="49" fontId="21" fillId="0" borderId="16" applyAlignment="0">
      <alignment horizontal="left" indent="2"/>
    </xf>
    <xf numFmtId="166" fontId="54" fillId="36" borderId="0" applyNumberFormat="0" applyBorder="0" applyAlignment="0" applyProtection="0"/>
    <xf numFmtId="166" fontId="54" fillId="36" borderId="0" applyNumberFormat="0" applyBorder="0" applyAlignment="0" applyProtection="0"/>
    <xf numFmtId="0" fontId="54" fillId="36" borderId="0" applyNumberFormat="0" applyBorder="0" applyAlignment="0" applyProtection="0"/>
    <xf numFmtId="166" fontId="54" fillId="36" borderId="0" applyNumberFormat="0" applyBorder="0" applyAlignment="0" applyProtection="0"/>
    <xf numFmtId="166" fontId="54" fillId="36" borderId="0" applyNumberFormat="0" applyBorder="0" applyAlignment="0" applyProtection="0"/>
    <xf numFmtId="166" fontId="55" fillId="2" borderId="0" applyNumberFormat="0" applyBorder="0" applyAlignment="0" applyProtection="0"/>
    <xf numFmtId="166" fontId="54" fillId="36" borderId="0" applyNumberFormat="0" applyBorder="0" applyAlignment="0" applyProtection="0"/>
    <xf numFmtId="166" fontId="54" fillId="36" borderId="0" applyNumberFormat="0" applyBorder="0" applyAlignment="0" applyProtection="0"/>
    <xf numFmtId="166" fontId="6" fillId="2" borderId="0" applyNumberFormat="0" applyBorder="0" applyAlignment="0" applyProtection="0"/>
    <xf numFmtId="166" fontId="56" fillId="36" borderId="0" applyNumberFormat="0" applyBorder="0" applyAlignment="0" applyProtection="0"/>
    <xf numFmtId="166" fontId="54" fillId="36" borderId="0" applyNumberFormat="0" applyBorder="0" applyAlignment="0" applyProtection="0"/>
    <xf numFmtId="166" fontId="57" fillId="36" borderId="0" applyNumberFormat="0" applyBorder="0" applyAlignment="0" applyProtection="0"/>
    <xf numFmtId="166" fontId="55" fillId="2" borderId="0" applyNumberFormat="0" applyBorder="0" applyAlignment="0" applyProtection="0"/>
    <xf numFmtId="166" fontId="57" fillId="36" borderId="0" applyNumberFormat="0" applyBorder="0" applyAlignment="0" applyProtection="0"/>
    <xf numFmtId="0" fontId="54" fillId="36" borderId="0" applyNumberFormat="0" applyBorder="0" applyAlignment="0" applyProtection="0"/>
    <xf numFmtId="0" fontId="55" fillId="2" borderId="0" applyNumberFormat="0" applyBorder="0" applyAlignment="0" applyProtection="0"/>
    <xf numFmtId="166" fontId="54" fillId="36" borderId="0" applyNumberFormat="0" applyBorder="0" applyAlignment="0" applyProtection="0"/>
    <xf numFmtId="166" fontId="54" fillId="36" borderId="0" applyNumberFormat="0" applyBorder="0" applyAlignment="0" applyProtection="0"/>
    <xf numFmtId="0" fontId="54" fillId="36" borderId="0" applyNumberFormat="0" applyBorder="0" applyAlignment="0" applyProtection="0"/>
    <xf numFmtId="0" fontId="6" fillId="2" borderId="0" applyNumberFormat="0" applyBorder="0" applyAlignment="0" applyProtection="0"/>
    <xf numFmtId="166" fontId="54" fillId="36" borderId="0" applyNumberFormat="0" applyBorder="0" applyAlignment="0" applyProtection="0"/>
    <xf numFmtId="166" fontId="54" fillId="36" borderId="0" applyNumberFormat="0" applyBorder="0" applyAlignment="0" applyProtection="0"/>
    <xf numFmtId="0" fontId="54" fillId="36" borderId="0" applyNumberFormat="0" applyBorder="0" applyAlignment="0" applyProtection="0"/>
    <xf numFmtId="166" fontId="54" fillId="36" borderId="0" applyNumberFormat="0" applyBorder="0" applyAlignment="0" applyProtection="0"/>
    <xf numFmtId="166" fontId="54" fillId="36" borderId="0" applyNumberFormat="0" applyBorder="0" applyAlignment="0" applyProtection="0"/>
    <xf numFmtId="0" fontId="54" fillId="36" borderId="0" applyNumberFormat="0" applyBorder="0" applyAlignment="0" applyProtection="0"/>
    <xf numFmtId="166" fontId="54" fillId="36" borderId="0" applyNumberFormat="0" applyBorder="0" applyAlignment="0" applyProtection="0"/>
    <xf numFmtId="166" fontId="54" fillId="36" borderId="0" applyNumberFormat="0" applyBorder="0" applyAlignment="0" applyProtection="0"/>
    <xf numFmtId="0" fontId="54" fillId="36" borderId="0" applyNumberFormat="0" applyBorder="0" applyAlignment="0" applyProtection="0"/>
    <xf numFmtId="166" fontId="54" fillId="36" borderId="0" applyNumberFormat="0" applyBorder="0" applyAlignment="0" applyProtection="0"/>
    <xf numFmtId="166" fontId="54" fillId="36" borderId="0" applyNumberFormat="0" applyBorder="0" applyAlignment="0" applyProtection="0"/>
    <xf numFmtId="0" fontId="54" fillId="36" borderId="0" applyNumberFormat="0" applyBorder="0" applyAlignment="0" applyProtection="0"/>
    <xf numFmtId="166" fontId="54" fillId="36" borderId="0" applyNumberFormat="0" applyBorder="0" applyAlignment="0" applyProtection="0"/>
    <xf numFmtId="166" fontId="54" fillId="36" borderId="0" applyNumberFormat="0" applyBorder="0" applyAlignment="0" applyProtection="0"/>
    <xf numFmtId="0" fontId="54" fillId="36" borderId="0" applyNumberFormat="0" applyBorder="0" applyAlignment="0" applyProtection="0"/>
    <xf numFmtId="166" fontId="54" fillId="36" borderId="0" applyNumberFormat="0" applyBorder="0" applyAlignment="0" applyProtection="0"/>
    <xf numFmtId="166" fontId="54" fillId="36" borderId="0" applyNumberFormat="0" applyBorder="0" applyAlignment="0" applyProtection="0"/>
    <xf numFmtId="0" fontId="54" fillId="36" borderId="0" applyNumberFormat="0" applyBorder="0" applyAlignment="0" applyProtection="0"/>
    <xf numFmtId="166" fontId="54" fillId="36" borderId="0" applyNumberFormat="0" applyBorder="0" applyAlignment="0" applyProtection="0"/>
    <xf numFmtId="166" fontId="54" fillId="36" borderId="0" applyNumberFormat="0" applyBorder="0" applyAlignment="0" applyProtection="0"/>
    <xf numFmtId="0" fontId="54" fillId="36" borderId="0" applyNumberFormat="0" applyBorder="0" applyAlignment="0" applyProtection="0"/>
    <xf numFmtId="166" fontId="22" fillId="0" borderId="0" applyBorder="0">
      <alignment vertical="center" wrapText="1"/>
    </xf>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20" fillId="0" borderId="0" applyFont="0" applyFill="0" applyBorder="0" applyAlignment="0" applyProtection="0"/>
    <xf numFmtId="176" fontId="18"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18"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6"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43" fontId="26" fillId="0" borderId="0" applyFont="0" applyFill="0" applyBorder="0" applyAlignment="0" applyProtection="0"/>
    <xf numFmtId="176"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66" fontId="59" fillId="0" borderId="0" applyNumberFormat="0" applyFill="0" applyBorder="0" applyAlignment="0" applyProtection="0"/>
    <xf numFmtId="166" fontId="59" fillId="0" borderId="0" applyNumberFormat="0" applyFill="0" applyBorder="0" applyAlignment="0" applyProtection="0"/>
    <xf numFmtId="0" fontId="59" fillId="0" borderId="0" applyNumberFormat="0" applyFill="0" applyBorder="0" applyAlignment="0" applyProtection="0"/>
    <xf numFmtId="168" fontId="18" fillId="0" borderId="0" applyFill="0" applyBorder="0" applyAlignment="0"/>
    <xf numFmtId="169" fontId="18" fillId="0" borderId="0" applyFill="0" applyBorder="0" applyAlignment="0"/>
    <xf numFmtId="168" fontId="18" fillId="0" borderId="0" applyFill="0" applyBorder="0" applyAlignment="0"/>
    <xf numFmtId="173" fontId="18" fillId="0" borderId="0" applyFill="0" applyBorder="0" applyAlignment="0"/>
    <xf numFmtId="169" fontId="18" fillId="0" borderId="0" applyFill="0" applyBorder="0" applyAlignment="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60" fillId="0" borderId="0" applyNumberFormat="0" applyFill="0" applyBorder="0" applyAlignment="0" applyProtection="0"/>
    <xf numFmtId="166" fontId="60" fillId="0" borderId="0" applyNumberFormat="0" applyFill="0" applyBorder="0" applyAlignment="0" applyProtection="0"/>
    <xf numFmtId="0" fontId="61" fillId="0" borderId="0" applyNumberFormat="0" applyFill="0" applyBorder="0" applyAlignment="0" applyProtection="0"/>
    <xf numFmtId="166" fontId="61" fillId="0" borderId="0" applyNumberFormat="0" applyFill="0" applyBorder="0" applyAlignment="0" applyProtection="0"/>
    <xf numFmtId="178" fontId="38" fillId="0" borderId="0" applyFill="0" applyBorder="0">
      <alignment horizontal="right" vertical="top"/>
    </xf>
    <xf numFmtId="166" fontId="57" fillId="36" borderId="0" applyNumberFormat="0" applyBorder="0" applyAlignment="0" applyProtection="0"/>
    <xf numFmtId="0" fontId="57" fillId="36" borderId="0" applyNumberFormat="0" applyBorder="0" applyAlignment="0" applyProtection="0"/>
    <xf numFmtId="166" fontId="62" fillId="0" borderId="0">
      <alignment horizontal="left"/>
    </xf>
    <xf numFmtId="166" fontId="62" fillId="0" borderId="0">
      <alignment horizontal="left"/>
    </xf>
    <xf numFmtId="0" fontId="62" fillId="0" borderId="0">
      <alignment horizontal="left"/>
    </xf>
    <xf numFmtId="166" fontId="63" fillId="0" borderId="17" applyNumberFormat="0" applyAlignment="0" applyProtection="0">
      <alignment horizontal="left" vertical="center"/>
    </xf>
    <xf numFmtId="166" fontId="63" fillId="0" borderId="17" applyNumberFormat="0" applyAlignment="0" applyProtection="0">
      <alignment horizontal="left" vertical="center"/>
    </xf>
    <xf numFmtId="0" fontId="63" fillId="0" borderId="17" applyNumberFormat="0" applyAlignment="0" applyProtection="0">
      <alignment horizontal="left" vertical="center"/>
    </xf>
    <xf numFmtId="166" fontId="63" fillId="0" borderId="11">
      <alignment horizontal="left" vertical="center"/>
    </xf>
    <xf numFmtId="166" fontId="63" fillId="0" borderId="11">
      <alignment horizontal="left" vertical="center"/>
    </xf>
    <xf numFmtId="166" fontId="63" fillId="0" borderId="11">
      <alignment horizontal="left" vertical="center"/>
    </xf>
    <xf numFmtId="166" fontId="63" fillId="0" borderId="11">
      <alignment horizontal="left" vertical="center"/>
    </xf>
    <xf numFmtId="166" fontId="63" fillId="0" borderId="11">
      <alignment horizontal="left" vertical="center"/>
    </xf>
    <xf numFmtId="166" fontId="63" fillId="0" borderId="11">
      <alignment horizontal="left" vertical="center"/>
    </xf>
    <xf numFmtId="166" fontId="63" fillId="0" borderId="11">
      <alignment horizontal="left" vertical="center"/>
    </xf>
    <xf numFmtId="166" fontId="63" fillId="0" borderId="11">
      <alignment horizontal="left" vertical="center"/>
    </xf>
    <xf numFmtId="166" fontId="63" fillId="0" borderId="11">
      <alignment horizontal="left" vertical="center"/>
    </xf>
    <xf numFmtId="166" fontId="63" fillId="0" borderId="11">
      <alignment horizontal="left" vertical="center"/>
    </xf>
    <xf numFmtId="0" fontId="63" fillId="0" borderId="11">
      <alignment horizontal="left" vertical="center"/>
    </xf>
    <xf numFmtId="0" fontId="63" fillId="0" borderId="11">
      <alignment horizontal="left" vertical="center"/>
    </xf>
    <xf numFmtId="0" fontId="63" fillId="0" borderId="11">
      <alignment horizontal="left" vertical="center"/>
    </xf>
    <xf numFmtId="166" fontId="63" fillId="0" borderId="11">
      <alignment horizontal="left" vertical="center"/>
    </xf>
    <xf numFmtId="166" fontId="63" fillId="0" borderId="11">
      <alignment horizontal="left" vertical="center"/>
    </xf>
    <xf numFmtId="14" fontId="64" fillId="59" borderId="18">
      <alignment horizontal="center" vertical="center" wrapText="1"/>
    </xf>
    <xf numFmtId="166" fontId="65" fillId="0" borderId="19" applyNumberFormat="0" applyFill="0" applyAlignment="0" applyProtection="0"/>
    <xf numFmtId="166" fontId="65" fillId="0" borderId="19" applyNumberFormat="0" applyFill="0" applyAlignment="0" applyProtection="0"/>
    <xf numFmtId="0" fontId="66" fillId="0" borderId="19" applyNumberFormat="0" applyFill="0" applyAlignment="0" applyProtection="0"/>
    <xf numFmtId="166" fontId="66" fillId="0" borderId="19" applyNumberFormat="0" applyFill="0" applyAlignment="0" applyProtection="0"/>
    <xf numFmtId="166" fontId="67" fillId="0" borderId="20" applyNumberFormat="0" applyFill="0" applyAlignment="0" applyProtection="0"/>
    <xf numFmtId="166" fontId="67" fillId="0" borderId="20" applyNumberFormat="0" applyFill="0" applyAlignment="0" applyProtection="0"/>
    <xf numFmtId="0" fontId="68" fillId="0" borderId="20" applyNumberFormat="0" applyFill="0" applyAlignment="0" applyProtection="0"/>
    <xf numFmtId="166" fontId="68" fillId="0" borderId="20" applyNumberFormat="0" applyFill="0" applyAlignment="0" applyProtection="0"/>
    <xf numFmtId="166" fontId="69" fillId="0" borderId="21" applyNumberFormat="0" applyFill="0" applyAlignment="0" applyProtection="0"/>
    <xf numFmtId="166" fontId="69" fillId="0" borderId="21" applyNumberFormat="0" applyFill="0" applyAlignment="0" applyProtection="0"/>
    <xf numFmtId="0" fontId="70" fillId="0" borderId="21" applyNumberFormat="0" applyFill="0" applyAlignment="0" applyProtection="0"/>
    <xf numFmtId="166" fontId="70" fillId="0" borderId="21" applyNumberFormat="0" applyFill="0" applyAlignment="0" applyProtection="0"/>
    <xf numFmtId="166" fontId="69" fillId="0" borderId="0" applyNumberFormat="0" applyFill="0" applyBorder="0" applyAlignment="0" applyProtection="0"/>
    <xf numFmtId="166" fontId="69" fillId="0" borderId="0" applyNumberFormat="0" applyFill="0" applyBorder="0" applyAlignment="0" applyProtection="0"/>
    <xf numFmtId="0" fontId="70" fillId="0" borderId="0" applyNumberFormat="0" applyFill="0" applyBorder="0" applyAlignment="0" applyProtection="0"/>
    <xf numFmtId="166" fontId="70" fillId="0" borderId="0" applyNumberFormat="0" applyFill="0" applyBorder="0" applyAlignment="0" applyProtection="0"/>
    <xf numFmtId="14" fontId="64" fillId="59" borderId="22">
      <alignment horizontal="center" vertical="center" wrapText="1"/>
    </xf>
    <xf numFmtId="14" fontId="64" fillId="59" borderId="22">
      <alignment horizontal="center" vertical="center" wrapText="1"/>
    </xf>
    <xf numFmtId="166" fontId="71" fillId="0" borderId="0" applyNumberFormat="0" applyFill="0" applyBorder="0" applyAlignment="0" applyProtection="0">
      <alignment vertical="top"/>
      <protection locked="0"/>
    </xf>
    <xf numFmtId="166" fontId="72" fillId="0" borderId="0" applyNumberFormat="0" applyFill="0" applyBorder="0" applyAlignment="0" applyProtection="0"/>
    <xf numFmtId="166" fontId="48" fillId="39" borderId="12" applyNumberFormat="0" applyAlignment="0" applyProtection="0"/>
    <xf numFmtId="166" fontId="48" fillId="39" borderId="12" applyNumberFormat="0" applyAlignment="0" applyProtection="0"/>
    <xf numFmtId="166" fontId="48" fillId="39" borderId="12" applyNumberFormat="0" applyAlignment="0" applyProtection="0"/>
    <xf numFmtId="166" fontId="48" fillId="39" borderId="12" applyNumberFormat="0" applyAlignment="0" applyProtection="0"/>
    <xf numFmtId="166" fontId="48" fillId="39" borderId="12" applyNumberFormat="0" applyAlignment="0" applyProtection="0"/>
    <xf numFmtId="166" fontId="48" fillId="39" borderId="12" applyNumberFormat="0" applyAlignment="0" applyProtection="0"/>
    <xf numFmtId="166" fontId="48" fillId="39" borderId="12" applyNumberFormat="0" applyAlignment="0" applyProtection="0"/>
    <xf numFmtId="0" fontId="48" fillId="39" borderId="12" applyNumberFormat="0" applyAlignment="0" applyProtection="0"/>
    <xf numFmtId="0" fontId="48" fillId="39" borderId="12" applyNumberFormat="0" applyAlignment="0" applyProtection="0"/>
    <xf numFmtId="166" fontId="48" fillId="39" borderId="12" applyNumberFormat="0" applyAlignment="0" applyProtection="0"/>
    <xf numFmtId="1" fontId="73" fillId="0" borderId="0">
      <alignment horizontal="left" vertical="center"/>
    </xf>
    <xf numFmtId="166" fontId="74" fillId="0" borderId="23" applyNumberFormat="0" applyFill="0" applyAlignment="0" applyProtection="0"/>
    <xf numFmtId="166" fontId="74" fillId="0" borderId="23" applyNumberFormat="0" applyFill="0" applyAlignment="0" applyProtection="0"/>
    <xf numFmtId="0" fontId="74" fillId="0" borderId="23" applyNumberFormat="0" applyFill="0" applyAlignment="0" applyProtection="0"/>
    <xf numFmtId="166" fontId="74" fillId="0" borderId="23" applyNumberFormat="0" applyFill="0" applyAlignment="0" applyProtection="0"/>
    <xf numFmtId="166" fontId="74" fillId="0" borderId="23" applyNumberFormat="0" applyFill="0" applyAlignment="0" applyProtection="0"/>
    <xf numFmtId="166" fontId="75" fillId="0" borderId="6" applyNumberFormat="0" applyFill="0" applyAlignment="0" applyProtection="0"/>
    <xf numFmtId="166" fontId="74" fillId="0" borderId="23" applyNumberFormat="0" applyFill="0" applyAlignment="0" applyProtection="0"/>
    <xf numFmtId="166" fontId="74" fillId="0" borderId="23" applyNumberFormat="0" applyFill="0" applyAlignment="0" applyProtection="0"/>
    <xf numFmtId="166" fontId="12" fillId="0" borderId="6" applyNumberFormat="0" applyFill="0" applyAlignment="0" applyProtection="0"/>
    <xf numFmtId="166" fontId="76" fillId="0" borderId="23" applyNumberFormat="0" applyFill="0" applyAlignment="0" applyProtection="0"/>
    <xf numFmtId="166" fontId="74" fillId="0" borderId="23" applyNumberFormat="0" applyFill="0" applyAlignment="0" applyProtection="0"/>
    <xf numFmtId="166" fontId="77" fillId="0" borderId="23" applyNumberFormat="0" applyFill="0" applyAlignment="0" applyProtection="0"/>
    <xf numFmtId="166" fontId="75" fillId="0" borderId="6" applyNumberFormat="0" applyFill="0" applyAlignment="0" applyProtection="0"/>
    <xf numFmtId="166" fontId="77" fillId="0" borderId="23" applyNumberFormat="0" applyFill="0" applyAlignment="0" applyProtection="0"/>
    <xf numFmtId="0" fontId="74" fillId="0" borderId="23" applyNumberFormat="0" applyFill="0" applyAlignment="0" applyProtection="0"/>
    <xf numFmtId="0" fontId="75" fillId="0" borderId="6" applyNumberFormat="0" applyFill="0" applyAlignment="0" applyProtection="0"/>
    <xf numFmtId="166" fontId="74" fillId="0" borderId="23" applyNumberFormat="0" applyFill="0" applyAlignment="0" applyProtection="0"/>
    <xf numFmtId="166" fontId="74" fillId="0" borderId="23" applyNumberFormat="0" applyFill="0" applyAlignment="0" applyProtection="0"/>
    <xf numFmtId="0" fontId="74" fillId="0" borderId="23" applyNumberFormat="0" applyFill="0" applyAlignment="0" applyProtection="0"/>
    <xf numFmtId="0" fontId="12" fillId="0" borderId="6" applyNumberFormat="0" applyFill="0" applyAlignment="0" applyProtection="0"/>
    <xf numFmtId="166" fontId="74" fillId="0" borderId="23" applyNumberFormat="0" applyFill="0" applyAlignment="0" applyProtection="0"/>
    <xf numFmtId="166" fontId="74" fillId="0" borderId="23" applyNumberFormat="0" applyFill="0" applyAlignment="0" applyProtection="0"/>
    <xf numFmtId="0" fontId="74" fillId="0" borderId="23" applyNumberFormat="0" applyFill="0" applyAlignment="0" applyProtection="0"/>
    <xf numFmtId="166" fontId="74" fillId="0" borderId="23" applyNumberFormat="0" applyFill="0" applyAlignment="0" applyProtection="0"/>
    <xf numFmtId="166" fontId="74" fillId="0" borderId="23" applyNumberFormat="0" applyFill="0" applyAlignment="0" applyProtection="0"/>
    <xf numFmtId="0" fontId="74" fillId="0" borderId="23" applyNumberFormat="0" applyFill="0" applyAlignment="0" applyProtection="0"/>
    <xf numFmtId="166" fontId="74" fillId="0" borderId="23" applyNumberFormat="0" applyFill="0" applyAlignment="0" applyProtection="0"/>
    <xf numFmtId="166" fontId="74" fillId="0" borderId="23" applyNumberFormat="0" applyFill="0" applyAlignment="0" applyProtection="0"/>
    <xf numFmtId="0" fontId="74" fillId="0" borderId="23" applyNumberFormat="0" applyFill="0" applyAlignment="0" applyProtection="0"/>
    <xf numFmtId="166" fontId="74" fillId="0" borderId="23" applyNumberFormat="0" applyFill="0" applyAlignment="0" applyProtection="0"/>
    <xf numFmtId="166" fontId="74" fillId="0" borderId="23" applyNumberFormat="0" applyFill="0" applyAlignment="0" applyProtection="0"/>
    <xf numFmtId="0" fontId="74" fillId="0" borderId="23" applyNumberFormat="0" applyFill="0" applyAlignment="0" applyProtection="0"/>
    <xf numFmtId="166" fontId="74" fillId="0" borderId="23" applyNumberFormat="0" applyFill="0" applyAlignment="0" applyProtection="0"/>
    <xf numFmtId="166" fontId="74" fillId="0" borderId="23" applyNumberFormat="0" applyFill="0" applyAlignment="0" applyProtection="0"/>
    <xf numFmtId="0" fontId="74" fillId="0" borderId="23" applyNumberFormat="0" applyFill="0" applyAlignment="0" applyProtection="0"/>
    <xf numFmtId="166" fontId="74" fillId="0" borderId="23" applyNumberFormat="0" applyFill="0" applyAlignment="0" applyProtection="0"/>
    <xf numFmtId="166" fontId="74" fillId="0" borderId="23" applyNumberFormat="0" applyFill="0" applyAlignment="0" applyProtection="0"/>
    <xf numFmtId="0" fontId="74" fillId="0" borderId="23" applyNumberFormat="0" applyFill="0" applyAlignment="0" applyProtection="0"/>
    <xf numFmtId="166" fontId="74" fillId="0" borderId="23" applyNumberFormat="0" applyFill="0" applyAlignment="0" applyProtection="0"/>
    <xf numFmtId="166" fontId="74" fillId="0" borderId="23" applyNumberFormat="0" applyFill="0" applyAlignment="0" applyProtection="0"/>
    <xf numFmtId="0" fontId="74" fillId="0" borderId="23" applyNumberFormat="0" applyFill="0" applyAlignment="0" applyProtection="0"/>
    <xf numFmtId="166" fontId="42" fillId="58" borderId="13" applyNumberFormat="0" applyAlignment="0" applyProtection="0"/>
    <xf numFmtId="166" fontId="42" fillId="58" borderId="13" applyNumberFormat="0" applyAlignment="0" applyProtection="0"/>
    <xf numFmtId="0" fontId="42" fillId="58" borderId="13" applyNumberFormat="0" applyAlignment="0" applyProtection="0"/>
    <xf numFmtId="166" fontId="42" fillId="58" borderId="13" applyNumberFormat="0" applyAlignment="0" applyProtection="0"/>
    <xf numFmtId="166" fontId="42" fillId="58" borderId="13" applyNumberFormat="0" applyAlignment="0" applyProtection="0"/>
    <xf numFmtId="166" fontId="78" fillId="7" borderId="7" applyNumberFormat="0" applyAlignment="0" applyProtection="0"/>
    <xf numFmtId="166" fontId="42" fillId="58" borderId="13" applyNumberFormat="0" applyAlignment="0" applyProtection="0"/>
    <xf numFmtId="166" fontId="42" fillId="58" borderId="13" applyNumberFormat="0" applyAlignment="0" applyProtection="0"/>
    <xf numFmtId="166" fontId="13" fillId="7" borderId="7" applyNumberFormat="0" applyAlignment="0" applyProtection="0"/>
    <xf numFmtId="166" fontId="79" fillId="58" borderId="13" applyNumberFormat="0" applyAlignment="0" applyProtection="0"/>
    <xf numFmtId="166" fontId="79" fillId="58" borderId="13" applyNumberFormat="0" applyAlignment="0" applyProtection="0"/>
    <xf numFmtId="166" fontId="42" fillId="58" borderId="13" applyNumberFormat="0" applyAlignment="0" applyProtection="0"/>
    <xf numFmtId="166" fontId="78" fillId="7" borderId="7" applyNumberFormat="0" applyAlignment="0" applyProtection="0"/>
    <xf numFmtId="166" fontId="42" fillId="58" borderId="13" applyNumberFormat="0" applyAlignment="0" applyProtection="0"/>
    <xf numFmtId="0" fontId="42" fillId="58" borderId="13" applyNumberFormat="0" applyAlignment="0" applyProtection="0"/>
    <xf numFmtId="0" fontId="78" fillId="7" borderId="7" applyNumberFormat="0" applyAlignment="0" applyProtection="0"/>
    <xf numFmtId="0" fontId="13" fillId="7" borderId="7" applyNumberFormat="0" applyAlignment="0" applyProtection="0"/>
    <xf numFmtId="166" fontId="42" fillId="58" borderId="13" applyNumberFormat="0" applyAlignment="0" applyProtection="0"/>
    <xf numFmtId="166" fontId="42" fillId="58" borderId="13" applyNumberFormat="0" applyAlignment="0" applyProtection="0"/>
    <xf numFmtId="0" fontId="42" fillId="58" borderId="13" applyNumberFormat="0" applyAlignment="0" applyProtection="0"/>
    <xf numFmtId="166" fontId="42" fillId="58" borderId="13" applyNumberFormat="0" applyAlignment="0" applyProtection="0"/>
    <xf numFmtId="166" fontId="42" fillId="58" borderId="13" applyNumberFormat="0" applyAlignment="0" applyProtection="0"/>
    <xf numFmtId="0" fontId="42" fillId="58" borderId="13" applyNumberFormat="0" applyAlignment="0" applyProtection="0"/>
    <xf numFmtId="166" fontId="42" fillId="58" borderId="13" applyNumberFormat="0" applyAlignment="0" applyProtection="0"/>
    <xf numFmtId="166" fontId="42" fillId="58" borderId="13" applyNumberFormat="0" applyAlignment="0" applyProtection="0"/>
    <xf numFmtId="0" fontId="42" fillId="58" borderId="13" applyNumberFormat="0" applyAlignment="0" applyProtection="0"/>
    <xf numFmtId="166" fontId="42" fillId="58" borderId="13" applyNumberFormat="0" applyAlignment="0" applyProtection="0"/>
    <xf numFmtId="166" fontId="42" fillId="58" borderId="13" applyNumberFormat="0" applyAlignment="0" applyProtection="0"/>
    <xf numFmtId="0" fontId="42" fillId="58" borderId="13" applyNumberFormat="0" applyAlignment="0" applyProtection="0"/>
    <xf numFmtId="166" fontId="42" fillId="58" borderId="13" applyNumberFormat="0" applyAlignment="0" applyProtection="0"/>
    <xf numFmtId="166" fontId="42" fillId="58" borderId="13" applyNumberFormat="0" applyAlignment="0" applyProtection="0"/>
    <xf numFmtId="0" fontId="42" fillId="58" borderId="13" applyNumberFormat="0" applyAlignment="0" applyProtection="0"/>
    <xf numFmtId="166" fontId="42" fillId="58" borderId="13" applyNumberFormat="0" applyAlignment="0" applyProtection="0"/>
    <xf numFmtId="166" fontId="42" fillId="58" borderId="13" applyNumberFormat="0" applyAlignment="0" applyProtection="0"/>
    <xf numFmtId="0" fontId="42" fillId="58" borderId="13" applyNumberFormat="0" applyAlignment="0" applyProtection="0"/>
    <xf numFmtId="166" fontId="42" fillId="58" borderId="13" applyNumberFormat="0" applyAlignment="0" applyProtection="0"/>
    <xf numFmtId="166" fontId="42" fillId="58" borderId="13" applyNumberFormat="0" applyAlignment="0" applyProtection="0"/>
    <xf numFmtId="0" fontId="42" fillId="58" borderId="13" applyNumberFormat="0" applyAlignment="0" applyProtection="0"/>
    <xf numFmtId="166" fontId="42" fillId="58" borderId="13" applyNumberFormat="0" applyAlignment="0" applyProtection="0"/>
    <xf numFmtId="166" fontId="42" fillId="58" borderId="13" applyNumberFormat="0" applyAlignment="0" applyProtection="0"/>
    <xf numFmtId="0" fontId="42" fillId="58" borderId="13" applyNumberFormat="0" applyAlignment="0" applyProtection="0"/>
    <xf numFmtId="166" fontId="80" fillId="0" borderId="0">
      <alignment horizontal="center" vertical="center" wrapText="1"/>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0" fillId="0" borderId="10">
      <alignment vertical="center"/>
      <protection locked="0"/>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pplyBorder="0">
      <alignment horizontal="right" vertical="center" wrapText="1"/>
    </xf>
    <xf numFmtId="4" fontId="22" fillId="0" borderId="10">
      <alignment horizontal="right" vertical="center" wrapText="1"/>
      <protection locked="0"/>
    </xf>
    <xf numFmtId="4" fontId="22" fillId="0" borderId="10">
      <alignment horizontal="right" vertical="center" wrapText="1"/>
      <protection locked="0"/>
    </xf>
    <xf numFmtId="4" fontId="22" fillId="0" borderId="10">
      <alignment horizontal="right" vertical="center" wrapText="1"/>
      <protection locked="0"/>
    </xf>
    <xf numFmtId="4" fontId="22" fillId="0" borderId="10">
      <alignment horizontal="right" vertical="center" wrapText="1"/>
      <protection locked="0"/>
    </xf>
    <xf numFmtId="4" fontId="22" fillId="0" borderId="10">
      <alignment horizontal="right" vertical="center" wrapText="1"/>
      <protection locked="0"/>
    </xf>
    <xf numFmtId="4" fontId="22" fillId="0" borderId="10">
      <alignment horizontal="right" vertical="center" wrapText="1"/>
      <protection locked="0"/>
    </xf>
    <xf numFmtId="4" fontId="22" fillId="0" borderId="10">
      <alignment horizontal="right" vertical="center" wrapText="1"/>
      <protection locked="0"/>
    </xf>
    <xf numFmtId="4" fontId="22" fillId="0" borderId="10">
      <alignment horizontal="right" vertical="center" wrapText="1"/>
      <protection locked="0"/>
    </xf>
    <xf numFmtId="4" fontId="22" fillId="0" borderId="10">
      <alignment horizontal="right" vertical="center" wrapText="1"/>
      <protection locked="0"/>
    </xf>
    <xf numFmtId="4" fontId="20" fillId="0" borderId="10" applyBorder="0">
      <alignment horizontal="right" vertical="center" wrapText="1"/>
      <protection locked="0"/>
    </xf>
    <xf numFmtId="4" fontId="20" fillId="0" borderId="10" applyBorder="0">
      <alignment horizontal="right" vertical="center" wrapText="1"/>
      <protection locked="0"/>
    </xf>
    <xf numFmtId="4" fontId="20" fillId="0" borderId="10" applyBorder="0">
      <alignment horizontal="right" vertical="center" wrapText="1"/>
      <protection locked="0"/>
    </xf>
    <xf numFmtId="4" fontId="20" fillId="0" borderId="10" applyBorder="0">
      <alignment horizontal="right" vertical="center" wrapText="1"/>
      <protection locked="0"/>
    </xf>
    <xf numFmtId="4" fontId="20" fillId="0" borderId="10" applyBorder="0">
      <alignment horizontal="right" vertical="center" wrapText="1"/>
      <protection locked="0"/>
    </xf>
    <xf numFmtId="4" fontId="20" fillId="0" borderId="10" applyBorder="0">
      <alignment horizontal="right" vertical="center" wrapText="1"/>
      <protection locked="0"/>
    </xf>
    <xf numFmtId="4" fontId="20" fillId="0" borderId="10" applyBorder="0">
      <alignment horizontal="right" vertical="center" wrapText="1"/>
      <protection locked="0"/>
    </xf>
    <xf numFmtId="4" fontId="20" fillId="0" borderId="10" applyBorder="0">
      <alignment horizontal="right" vertical="center" wrapText="1"/>
      <protection locked="0"/>
    </xf>
    <xf numFmtId="4" fontId="20" fillId="0" borderId="10" applyBorder="0">
      <alignment horizontal="right" vertical="center" wrapText="1"/>
      <protection locked="0"/>
    </xf>
    <xf numFmtId="168" fontId="18" fillId="0" borderId="0" applyFill="0" applyBorder="0" applyAlignment="0"/>
    <xf numFmtId="169" fontId="18" fillId="0" borderId="0" applyFill="0" applyBorder="0" applyAlignment="0"/>
    <xf numFmtId="168" fontId="18" fillId="0" borderId="0" applyFill="0" applyBorder="0" applyAlignment="0"/>
    <xf numFmtId="173" fontId="18" fillId="0" borderId="0" applyFill="0" applyBorder="0" applyAlignment="0"/>
    <xf numFmtId="169" fontId="18" fillId="0" borderId="0" applyFill="0" applyBorder="0" applyAlignment="0"/>
    <xf numFmtId="166" fontId="77" fillId="0" borderId="23" applyNumberFormat="0" applyFill="0" applyAlignment="0" applyProtection="0"/>
    <xf numFmtId="0" fontId="77" fillId="0" borderId="23" applyNumberFormat="0" applyFill="0" applyAlignment="0" applyProtection="0"/>
    <xf numFmtId="179" fontId="18" fillId="0" borderId="0" applyFont="0" applyFill="0" applyBorder="0" applyAlignment="0" applyProtection="0"/>
    <xf numFmtId="180" fontId="81" fillId="0" borderId="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38" fontId="82" fillId="0" borderId="0" applyFont="0" applyFill="0" applyBorder="0" applyAlignment="0" applyProtection="0"/>
    <xf numFmtId="166" fontId="83" fillId="0" borderId="22"/>
    <xf numFmtId="166" fontId="83" fillId="0" borderId="22"/>
    <xf numFmtId="166" fontId="83" fillId="0" borderId="22"/>
    <xf numFmtId="166" fontId="83" fillId="0" borderId="22"/>
    <xf numFmtId="166" fontId="83" fillId="0" borderId="22"/>
    <xf numFmtId="166" fontId="83" fillId="0" borderId="22"/>
    <xf numFmtId="166" fontId="83" fillId="0" borderId="22"/>
    <xf numFmtId="0" fontId="83" fillId="0" borderId="22"/>
    <xf numFmtId="0" fontId="83" fillId="0" borderId="22"/>
    <xf numFmtId="0" fontId="83" fillId="0" borderId="22"/>
    <xf numFmtId="166" fontId="22" fillId="60" borderId="24" applyProtection="0">
      <alignment horizontal="center" vertical="center" wrapText="1"/>
      <protection locked="0"/>
    </xf>
    <xf numFmtId="166" fontId="22" fillId="60" borderId="24" applyProtection="0">
      <alignment horizontal="center" vertical="center" wrapText="1"/>
      <protection locked="0"/>
    </xf>
    <xf numFmtId="166" fontId="22" fillId="60" borderId="24" applyProtection="0">
      <alignment horizontal="center" vertical="center" wrapText="1"/>
      <protection locked="0"/>
    </xf>
    <xf numFmtId="166" fontId="22" fillId="60" borderId="24" applyProtection="0">
      <alignment horizontal="center" vertical="center" wrapText="1"/>
      <protection locked="0"/>
    </xf>
    <xf numFmtId="0" fontId="22" fillId="60" borderId="24" applyProtection="0">
      <alignment horizontal="center" vertical="center" wrapText="1"/>
      <protection locked="0"/>
    </xf>
    <xf numFmtId="166" fontId="22" fillId="60" borderId="24" applyProtection="0">
      <alignment horizontal="center" vertical="center" wrapText="1"/>
      <protection locked="0"/>
    </xf>
    <xf numFmtId="166" fontId="65" fillId="0" borderId="19" applyNumberFormat="0" applyFill="0" applyAlignment="0" applyProtection="0"/>
    <xf numFmtId="166" fontId="65" fillId="0" borderId="19" applyNumberFormat="0" applyFill="0" applyAlignment="0" applyProtection="0"/>
    <xf numFmtId="0" fontId="65" fillId="0" borderId="19" applyNumberFormat="0" applyFill="0" applyAlignment="0" applyProtection="0"/>
    <xf numFmtId="166" fontId="65" fillId="0" borderId="19" applyNumberFormat="0" applyFill="0" applyAlignment="0" applyProtection="0"/>
    <xf numFmtId="166" fontId="65" fillId="0" borderId="19" applyNumberFormat="0" applyFill="0" applyAlignment="0" applyProtection="0"/>
    <xf numFmtId="166" fontId="84" fillId="0" borderId="1" applyNumberFormat="0" applyFill="0" applyAlignment="0" applyProtection="0"/>
    <xf numFmtId="166" fontId="85" fillId="0" borderId="25" applyNumberFormat="0" applyFill="0" applyAlignment="0" applyProtection="0"/>
    <xf numFmtId="166" fontId="85" fillId="0" borderId="25" applyNumberFormat="0" applyFill="0" applyAlignment="0" applyProtection="0"/>
    <xf numFmtId="166" fontId="85" fillId="0" borderId="25" applyNumberFormat="0" applyFill="0" applyAlignment="0" applyProtection="0"/>
    <xf numFmtId="166" fontId="85" fillId="0" borderId="25" applyNumberFormat="0" applyFill="0" applyAlignment="0" applyProtection="0"/>
    <xf numFmtId="166" fontId="85" fillId="0" borderId="25" applyNumberFormat="0" applyFill="0" applyAlignment="0" applyProtection="0"/>
    <xf numFmtId="166" fontId="85" fillId="0" borderId="25" applyNumberFormat="0" applyFill="0" applyAlignment="0" applyProtection="0"/>
    <xf numFmtId="166" fontId="3" fillId="0" borderId="1" applyNumberFormat="0" applyFill="0" applyAlignment="0" applyProtection="0"/>
    <xf numFmtId="166" fontId="86" fillId="0" borderId="25" applyNumberFormat="0" applyFill="0" applyAlignment="0" applyProtection="0"/>
    <xf numFmtId="166" fontId="86" fillId="0" borderId="25" applyNumberFormat="0" applyFill="0" applyAlignment="0" applyProtection="0"/>
    <xf numFmtId="166" fontId="86" fillId="0" borderId="25" applyNumberFormat="0" applyFill="0" applyAlignment="0" applyProtection="0"/>
    <xf numFmtId="166" fontId="65" fillId="0" borderId="19" applyNumberFormat="0" applyFill="0" applyAlignment="0" applyProtection="0"/>
    <xf numFmtId="166" fontId="84" fillId="0" borderId="1" applyNumberFormat="0" applyFill="0" applyAlignment="0" applyProtection="0"/>
    <xf numFmtId="166" fontId="65" fillId="0" borderId="19" applyNumberFormat="0" applyFill="0" applyAlignment="0" applyProtection="0"/>
    <xf numFmtId="0" fontId="65" fillId="0" borderId="19" applyNumberFormat="0" applyFill="0" applyAlignment="0" applyProtection="0"/>
    <xf numFmtId="0" fontId="84" fillId="0" borderId="1" applyNumberFormat="0" applyFill="0" applyAlignment="0" applyProtection="0"/>
    <xf numFmtId="0" fontId="3" fillId="0" borderId="1" applyNumberFormat="0" applyFill="0" applyAlignment="0" applyProtection="0"/>
    <xf numFmtId="166" fontId="65" fillId="0" borderId="19" applyNumberFormat="0" applyFill="0" applyAlignment="0" applyProtection="0"/>
    <xf numFmtId="166" fontId="65" fillId="0" borderId="19" applyNumberFormat="0" applyFill="0" applyAlignment="0" applyProtection="0"/>
    <xf numFmtId="0" fontId="65" fillId="0" borderId="19" applyNumberFormat="0" applyFill="0" applyAlignment="0" applyProtection="0"/>
    <xf numFmtId="166" fontId="65" fillId="0" borderId="19" applyNumberFormat="0" applyFill="0" applyAlignment="0" applyProtection="0"/>
    <xf numFmtId="166" fontId="65" fillId="0" borderId="19" applyNumberFormat="0" applyFill="0" applyAlignment="0" applyProtection="0"/>
    <xf numFmtId="0" fontId="65" fillId="0" borderId="19" applyNumberFormat="0" applyFill="0" applyAlignment="0" applyProtection="0"/>
    <xf numFmtId="166" fontId="65" fillId="0" borderId="19" applyNumberFormat="0" applyFill="0" applyAlignment="0" applyProtection="0"/>
    <xf numFmtId="166" fontId="65" fillId="0" borderId="19" applyNumberFormat="0" applyFill="0" applyAlignment="0" applyProtection="0"/>
    <xf numFmtId="0" fontId="65" fillId="0" borderId="19" applyNumberFormat="0" applyFill="0" applyAlignment="0" applyProtection="0"/>
    <xf numFmtId="166" fontId="65" fillId="0" borderId="19" applyNumberFormat="0" applyFill="0" applyAlignment="0" applyProtection="0"/>
    <xf numFmtId="166" fontId="65" fillId="0" borderId="19" applyNumberFormat="0" applyFill="0" applyAlignment="0" applyProtection="0"/>
    <xf numFmtId="0" fontId="65" fillId="0" borderId="19" applyNumberFormat="0" applyFill="0" applyAlignment="0" applyProtection="0"/>
    <xf numFmtId="166" fontId="65" fillId="0" borderId="19" applyNumberFormat="0" applyFill="0" applyAlignment="0" applyProtection="0"/>
    <xf numFmtId="166" fontId="65" fillId="0" borderId="19" applyNumberFormat="0" applyFill="0" applyAlignment="0" applyProtection="0"/>
    <xf numFmtId="0" fontId="65" fillId="0" borderId="19" applyNumberFormat="0" applyFill="0" applyAlignment="0" applyProtection="0"/>
    <xf numFmtId="166" fontId="65" fillId="0" borderId="19" applyNumberFormat="0" applyFill="0" applyAlignment="0" applyProtection="0"/>
    <xf numFmtId="166" fontId="65" fillId="0" borderId="19" applyNumberFormat="0" applyFill="0" applyAlignment="0" applyProtection="0"/>
    <xf numFmtId="0" fontId="65" fillId="0" borderId="19" applyNumberFormat="0" applyFill="0" applyAlignment="0" applyProtection="0"/>
    <xf numFmtId="166" fontId="65" fillId="0" borderId="19" applyNumberFormat="0" applyFill="0" applyAlignment="0" applyProtection="0"/>
    <xf numFmtId="166" fontId="65" fillId="0" borderId="19" applyNumberFormat="0" applyFill="0" applyAlignment="0" applyProtection="0"/>
    <xf numFmtId="0" fontId="65" fillId="0" borderId="19" applyNumberFormat="0" applyFill="0" applyAlignment="0" applyProtection="0"/>
    <xf numFmtId="166" fontId="65" fillId="0" borderId="19" applyNumberFormat="0" applyFill="0" applyAlignment="0" applyProtection="0"/>
    <xf numFmtId="166" fontId="65" fillId="0" borderId="19" applyNumberFormat="0" applyFill="0" applyAlignment="0" applyProtection="0"/>
    <xf numFmtId="0" fontId="65" fillId="0" borderId="19" applyNumberFormat="0" applyFill="0" applyAlignment="0" applyProtection="0"/>
    <xf numFmtId="166" fontId="67" fillId="0" borderId="20" applyNumberFormat="0" applyFill="0" applyAlignment="0" applyProtection="0"/>
    <xf numFmtId="166" fontId="67" fillId="0" borderId="20" applyNumberFormat="0" applyFill="0" applyAlignment="0" applyProtection="0"/>
    <xf numFmtId="0" fontId="67" fillId="0" borderId="20" applyNumberFormat="0" applyFill="0" applyAlignment="0" applyProtection="0"/>
    <xf numFmtId="166" fontId="67" fillId="0" borderId="20" applyNumberFormat="0" applyFill="0" applyAlignment="0" applyProtection="0"/>
    <xf numFmtId="166" fontId="67" fillId="0" borderId="20" applyNumberFormat="0" applyFill="0" applyAlignment="0" applyProtection="0"/>
    <xf numFmtId="166" fontId="87" fillId="0" borderId="2" applyNumberFormat="0" applyFill="0" applyAlignment="0" applyProtection="0"/>
    <xf numFmtId="166" fontId="88" fillId="0" borderId="20" applyNumberFormat="0" applyFill="0" applyAlignment="0" applyProtection="0"/>
    <xf numFmtId="166" fontId="88" fillId="0" borderId="20" applyNumberFormat="0" applyFill="0" applyAlignment="0" applyProtection="0"/>
    <xf numFmtId="166" fontId="88" fillId="0" borderId="20" applyNumberFormat="0" applyFill="0" applyAlignment="0" applyProtection="0"/>
    <xf numFmtId="166" fontId="88" fillId="0" borderId="20" applyNumberFormat="0" applyFill="0" applyAlignment="0" applyProtection="0"/>
    <xf numFmtId="166" fontId="88" fillId="0" borderId="20" applyNumberFormat="0" applyFill="0" applyAlignment="0" applyProtection="0"/>
    <xf numFmtId="166" fontId="88" fillId="0" borderId="20" applyNumberFormat="0" applyFill="0" applyAlignment="0" applyProtection="0"/>
    <xf numFmtId="166" fontId="4" fillId="0" borderId="2" applyNumberFormat="0" applyFill="0" applyAlignment="0" applyProtection="0"/>
    <xf numFmtId="166" fontId="89" fillId="0" borderId="20" applyNumberFormat="0" applyFill="0" applyAlignment="0" applyProtection="0"/>
    <xf numFmtId="166" fontId="89" fillId="0" borderId="20" applyNumberFormat="0" applyFill="0" applyAlignment="0" applyProtection="0"/>
    <xf numFmtId="166" fontId="89" fillId="0" borderId="20" applyNumberFormat="0" applyFill="0" applyAlignment="0" applyProtection="0"/>
    <xf numFmtId="166" fontId="67" fillId="0" borderId="20" applyNumberFormat="0" applyFill="0" applyAlignment="0" applyProtection="0"/>
    <xf numFmtId="166" fontId="87" fillId="0" borderId="2" applyNumberFormat="0" applyFill="0" applyAlignment="0" applyProtection="0"/>
    <xf numFmtId="166" fontId="67" fillId="0" borderId="20" applyNumberFormat="0" applyFill="0" applyAlignment="0" applyProtection="0"/>
    <xf numFmtId="0" fontId="67" fillId="0" borderId="20" applyNumberFormat="0" applyFill="0" applyAlignment="0" applyProtection="0"/>
    <xf numFmtId="0" fontId="87" fillId="0" borderId="2" applyNumberFormat="0" applyFill="0" applyAlignment="0" applyProtection="0"/>
    <xf numFmtId="0" fontId="4" fillId="0" borderId="2" applyNumberFormat="0" applyFill="0" applyAlignment="0" applyProtection="0"/>
    <xf numFmtId="166" fontId="67" fillId="0" borderId="20" applyNumberFormat="0" applyFill="0" applyAlignment="0" applyProtection="0"/>
    <xf numFmtId="166" fontId="67" fillId="0" borderId="20" applyNumberFormat="0" applyFill="0" applyAlignment="0" applyProtection="0"/>
    <xf numFmtId="0" fontId="67" fillId="0" borderId="20" applyNumberFormat="0" applyFill="0" applyAlignment="0" applyProtection="0"/>
    <xf numFmtId="166" fontId="67" fillId="0" borderId="20" applyNumberFormat="0" applyFill="0" applyAlignment="0" applyProtection="0"/>
    <xf numFmtId="166" fontId="67" fillId="0" borderId="20" applyNumberFormat="0" applyFill="0" applyAlignment="0" applyProtection="0"/>
    <xf numFmtId="0" fontId="67" fillId="0" borderId="20" applyNumberFormat="0" applyFill="0" applyAlignment="0" applyProtection="0"/>
    <xf numFmtId="166" fontId="67" fillId="0" borderId="20" applyNumberFormat="0" applyFill="0" applyAlignment="0" applyProtection="0"/>
    <xf numFmtId="166" fontId="67" fillId="0" borderId="20" applyNumberFormat="0" applyFill="0" applyAlignment="0" applyProtection="0"/>
    <xf numFmtId="0" fontId="67" fillId="0" borderId="20" applyNumberFormat="0" applyFill="0" applyAlignment="0" applyProtection="0"/>
    <xf numFmtId="166" fontId="67" fillId="0" borderId="20" applyNumberFormat="0" applyFill="0" applyAlignment="0" applyProtection="0"/>
    <xf numFmtId="166" fontId="67" fillId="0" borderId="20" applyNumberFormat="0" applyFill="0" applyAlignment="0" applyProtection="0"/>
    <xf numFmtId="0" fontId="67" fillId="0" borderId="20" applyNumberFormat="0" applyFill="0" applyAlignment="0" applyProtection="0"/>
    <xf numFmtId="166" fontId="67" fillId="0" borderId="20" applyNumberFormat="0" applyFill="0" applyAlignment="0" applyProtection="0"/>
    <xf numFmtId="166" fontId="67" fillId="0" borderId="20" applyNumberFormat="0" applyFill="0" applyAlignment="0" applyProtection="0"/>
    <xf numFmtId="0" fontId="67" fillId="0" borderId="20" applyNumberFormat="0" applyFill="0" applyAlignment="0" applyProtection="0"/>
    <xf numFmtId="166" fontId="67" fillId="0" borderId="20" applyNumberFormat="0" applyFill="0" applyAlignment="0" applyProtection="0"/>
    <xf numFmtId="166" fontId="67" fillId="0" borderId="20" applyNumberFormat="0" applyFill="0" applyAlignment="0" applyProtection="0"/>
    <xf numFmtId="0" fontId="67" fillId="0" borderId="20" applyNumberFormat="0" applyFill="0" applyAlignment="0" applyProtection="0"/>
    <xf numFmtId="166" fontId="67" fillId="0" borderId="20" applyNumberFormat="0" applyFill="0" applyAlignment="0" applyProtection="0"/>
    <xf numFmtId="166" fontId="67" fillId="0" borderId="20" applyNumberFormat="0" applyFill="0" applyAlignment="0" applyProtection="0"/>
    <xf numFmtId="0" fontId="67" fillId="0" borderId="20" applyNumberFormat="0" applyFill="0" applyAlignment="0" applyProtection="0"/>
    <xf numFmtId="166" fontId="67" fillId="0" borderId="20" applyNumberFormat="0" applyFill="0" applyAlignment="0" applyProtection="0"/>
    <xf numFmtId="166" fontId="67" fillId="0" borderId="20" applyNumberFormat="0" applyFill="0" applyAlignment="0" applyProtection="0"/>
    <xf numFmtId="0" fontId="67" fillId="0" borderId="20" applyNumberFormat="0" applyFill="0" applyAlignment="0" applyProtection="0"/>
    <xf numFmtId="166" fontId="69" fillId="0" borderId="21" applyNumberFormat="0" applyFill="0" applyAlignment="0" applyProtection="0"/>
    <xf numFmtId="166" fontId="69" fillId="0" borderId="21" applyNumberFormat="0" applyFill="0" applyAlignment="0" applyProtection="0"/>
    <xf numFmtId="0" fontId="69" fillId="0" borderId="21" applyNumberFormat="0" applyFill="0" applyAlignment="0" applyProtection="0"/>
    <xf numFmtId="166" fontId="69" fillId="0" borderId="21" applyNumberFormat="0" applyFill="0" applyAlignment="0" applyProtection="0"/>
    <xf numFmtId="166" fontId="69" fillId="0" borderId="21" applyNumberFormat="0" applyFill="0" applyAlignment="0" applyProtection="0"/>
    <xf numFmtId="166" fontId="90" fillId="0" borderId="3" applyNumberFormat="0" applyFill="0" applyAlignment="0" applyProtection="0"/>
    <xf numFmtId="166" fontId="91" fillId="0" borderId="26" applyNumberFormat="0" applyFill="0" applyAlignment="0" applyProtection="0"/>
    <xf numFmtId="166" fontId="91" fillId="0" borderId="26" applyNumberFormat="0" applyFill="0" applyAlignment="0" applyProtection="0"/>
    <xf numFmtId="166" fontId="91" fillId="0" borderId="26" applyNumberFormat="0" applyFill="0" applyAlignment="0" applyProtection="0"/>
    <xf numFmtId="166" fontId="91" fillId="0" borderId="26" applyNumberFormat="0" applyFill="0" applyAlignment="0" applyProtection="0"/>
    <xf numFmtId="166" fontId="91" fillId="0" borderId="26" applyNumberFormat="0" applyFill="0" applyAlignment="0" applyProtection="0"/>
    <xf numFmtId="166" fontId="91" fillId="0" borderId="26" applyNumberFormat="0" applyFill="0" applyAlignment="0" applyProtection="0"/>
    <xf numFmtId="166" fontId="5" fillId="0" borderId="3" applyNumberFormat="0" applyFill="0" applyAlignment="0" applyProtection="0"/>
    <xf numFmtId="166" fontId="92" fillId="0" borderId="26" applyNumberFormat="0" applyFill="0" applyAlignment="0" applyProtection="0"/>
    <xf numFmtId="166" fontId="92" fillId="0" borderId="26" applyNumberFormat="0" applyFill="0" applyAlignment="0" applyProtection="0"/>
    <xf numFmtId="166" fontId="92" fillId="0" borderId="26" applyNumberFormat="0" applyFill="0" applyAlignment="0" applyProtection="0"/>
    <xf numFmtId="166" fontId="69" fillId="0" borderId="21" applyNumberFormat="0" applyFill="0" applyAlignment="0" applyProtection="0"/>
    <xf numFmtId="166" fontId="90" fillId="0" borderId="3" applyNumberFormat="0" applyFill="0" applyAlignment="0" applyProtection="0"/>
    <xf numFmtId="166" fontId="69" fillId="0" borderId="21" applyNumberFormat="0" applyFill="0" applyAlignment="0" applyProtection="0"/>
    <xf numFmtId="0" fontId="69" fillId="0" borderId="21" applyNumberFormat="0" applyFill="0" applyAlignment="0" applyProtection="0"/>
    <xf numFmtId="0" fontId="90" fillId="0" borderId="3" applyNumberFormat="0" applyFill="0" applyAlignment="0" applyProtection="0"/>
    <xf numFmtId="0" fontId="5" fillId="0" borderId="3" applyNumberFormat="0" applyFill="0" applyAlignment="0" applyProtection="0"/>
    <xf numFmtId="166" fontId="69" fillId="0" borderId="21" applyNumberFormat="0" applyFill="0" applyAlignment="0" applyProtection="0"/>
    <xf numFmtId="166" fontId="69" fillId="0" borderId="21" applyNumberFormat="0" applyFill="0" applyAlignment="0" applyProtection="0"/>
    <xf numFmtId="0" fontId="69" fillId="0" borderId="21" applyNumberFormat="0" applyFill="0" applyAlignment="0" applyProtection="0"/>
    <xf numFmtId="166" fontId="69" fillId="0" borderId="21" applyNumberFormat="0" applyFill="0" applyAlignment="0" applyProtection="0"/>
    <xf numFmtId="166" fontId="69" fillId="0" borderId="21" applyNumberFormat="0" applyFill="0" applyAlignment="0" applyProtection="0"/>
    <xf numFmtId="0" fontId="69" fillId="0" borderId="21" applyNumberFormat="0" applyFill="0" applyAlignment="0" applyProtection="0"/>
    <xf numFmtId="166" fontId="69" fillId="0" borderId="21" applyNumberFormat="0" applyFill="0" applyAlignment="0" applyProtection="0"/>
    <xf numFmtId="166" fontId="69" fillId="0" borderId="21" applyNumberFormat="0" applyFill="0" applyAlignment="0" applyProtection="0"/>
    <xf numFmtId="0" fontId="69" fillId="0" borderId="21" applyNumberFormat="0" applyFill="0" applyAlignment="0" applyProtection="0"/>
    <xf numFmtId="166" fontId="69" fillId="0" borderId="21" applyNumberFormat="0" applyFill="0" applyAlignment="0" applyProtection="0"/>
    <xf numFmtId="166" fontId="69" fillId="0" borderId="21" applyNumberFormat="0" applyFill="0" applyAlignment="0" applyProtection="0"/>
    <xf numFmtId="0" fontId="69" fillId="0" borderId="21" applyNumberFormat="0" applyFill="0" applyAlignment="0" applyProtection="0"/>
    <xf numFmtId="166" fontId="69" fillId="0" borderId="21" applyNumberFormat="0" applyFill="0" applyAlignment="0" applyProtection="0"/>
    <xf numFmtId="166" fontId="69" fillId="0" borderId="21" applyNumberFormat="0" applyFill="0" applyAlignment="0" applyProtection="0"/>
    <xf numFmtId="0" fontId="69" fillId="0" borderId="21" applyNumberFormat="0" applyFill="0" applyAlignment="0" applyProtection="0"/>
    <xf numFmtId="166" fontId="69" fillId="0" borderId="21" applyNumberFormat="0" applyFill="0" applyAlignment="0" applyProtection="0"/>
    <xf numFmtId="166" fontId="69" fillId="0" borderId="21" applyNumberFormat="0" applyFill="0" applyAlignment="0" applyProtection="0"/>
    <xf numFmtId="0" fontId="69" fillId="0" borderId="21" applyNumberFormat="0" applyFill="0" applyAlignment="0" applyProtection="0"/>
    <xf numFmtId="166" fontId="69" fillId="0" borderId="21" applyNumberFormat="0" applyFill="0" applyAlignment="0" applyProtection="0"/>
    <xf numFmtId="166" fontId="69" fillId="0" borderId="21" applyNumberFormat="0" applyFill="0" applyAlignment="0" applyProtection="0"/>
    <xf numFmtId="0" fontId="69" fillId="0" borderId="21" applyNumberFormat="0" applyFill="0" applyAlignment="0" applyProtection="0"/>
    <xf numFmtId="166" fontId="69" fillId="0" borderId="21" applyNumberFormat="0" applyFill="0" applyAlignment="0" applyProtection="0"/>
    <xf numFmtId="166" fontId="69" fillId="0" borderId="21" applyNumberFormat="0" applyFill="0" applyAlignment="0" applyProtection="0"/>
    <xf numFmtId="0" fontId="69" fillId="0" borderId="21" applyNumberFormat="0" applyFill="0" applyAlignment="0" applyProtection="0"/>
    <xf numFmtId="166" fontId="69" fillId="0" borderId="0" applyNumberFormat="0" applyFill="0" applyBorder="0" applyAlignment="0" applyProtection="0"/>
    <xf numFmtId="166" fontId="69" fillId="0" borderId="0" applyNumberFormat="0" applyFill="0" applyBorder="0" applyAlignment="0" applyProtection="0"/>
    <xf numFmtId="0" fontId="69" fillId="0" borderId="0" applyNumberFormat="0" applyFill="0" applyBorder="0" applyAlignment="0" applyProtection="0"/>
    <xf numFmtId="166" fontId="69" fillId="0" borderId="0" applyNumberFormat="0" applyFill="0" applyBorder="0" applyAlignment="0" applyProtection="0"/>
    <xf numFmtId="166" fontId="69" fillId="0" borderId="0" applyNumberFormat="0" applyFill="0" applyBorder="0" applyAlignment="0" applyProtection="0"/>
    <xf numFmtId="166" fontId="90" fillId="0" borderId="0" applyNumberFormat="0" applyFill="0" applyBorder="0" applyAlignment="0" applyProtection="0"/>
    <xf numFmtId="166" fontId="91" fillId="0" borderId="0" applyNumberFormat="0" applyFill="0" applyBorder="0" applyAlignment="0" applyProtection="0"/>
    <xf numFmtId="166" fontId="91" fillId="0" borderId="0" applyNumberFormat="0" applyFill="0" applyBorder="0" applyAlignment="0" applyProtection="0"/>
    <xf numFmtId="166" fontId="91" fillId="0" borderId="0" applyNumberFormat="0" applyFill="0" applyBorder="0" applyAlignment="0" applyProtection="0"/>
    <xf numFmtId="166" fontId="91" fillId="0" borderId="0" applyNumberFormat="0" applyFill="0" applyBorder="0" applyAlignment="0" applyProtection="0"/>
    <xf numFmtId="166" fontId="91" fillId="0" borderId="0" applyNumberFormat="0" applyFill="0" applyBorder="0" applyAlignment="0" applyProtection="0"/>
    <xf numFmtId="166" fontId="91" fillId="0" borderId="0" applyNumberFormat="0" applyFill="0" applyBorder="0" applyAlignment="0" applyProtection="0"/>
    <xf numFmtId="166" fontId="5" fillId="0" borderId="0" applyNumberFormat="0" applyFill="0" applyBorder="0" applyAlignment="0" applyProtection="0"/>
    <xf numFmtId="166" fontId="92" fillId="0" borderId="0" applyNumberFormat="0" applyFill="0" applyBorder="0" applyAlignment="0" applyProtection="0"/>
    <xf numFmtId="166" fontId="92" fillId="0" borderId="0" applyNumberFormat="0" applyFill="0" applyBorder="0" applyAlignment="0" applyProtection="0"/>
    <xf numFmtId="166" fontId="92" fillId="0" borderId="0" applyNumberFormat="0" applyFill="0" applyBorder="0" applyAlignment="0" applyProtection="0"/>
    <xf numFmtId="166" fontId="69" fillId="0" borderId="0" applyNumberFormat="0" applyFill="0" applyBorder="0" applyAlignment="0" applyProtection="0"/>
    <xf numFmtId="166" fontId="90" fillId="0" borderId="0" applyNumberFormat="0" applyFill="0" applyBorder="0" applyAlignment="0" applyProtection="0"/>
    <xf numFmtId="166" fontId="69" fillId="0" borderId="0" applyNumberFormat="0" applyFill="0" applyBorder="0" applyAlignment="0" applyProtection="0"/>
    <xf numFmtId="0" fontId="69" fillId="0" borderId="0" applyNumberFormat="0" applyFill="0" applyBorder="0" applyAlignment="0" applyProtection="0"/>
    <xf numFmtId="0" fontId="90" fillId="0" borderId="0" applyNumberFormat="0" applyFill="0" applyBorder="0" applyAlignment="0" applyProtection="0"/>
    <xf numFmtId="0" fontId="5" fillId="0" borderId="0" applyNumberFormat="0" applyFill="0" applyBorder="0" applyAlignment="0" applyProtection="0"/>
    <xf numFmtId="166" fontId="69" fillId="0" borderId="0" applyNumberFormat="0" applyFill="0" applyBorder="0" applyAlignment="0" applyProtection="0"/>
    <xf numFmtId="166" fontId="69" fillId="0" borderId="0" applyNumberFormat="0" applyFill="0" applyBorder="0" applyAlignment="0" applyProtection="0"/>
    <xf numFmtId="0" fontId="69" fillId="0" borderId="0" applyNumberFormat="0" applyFill="0" applyBorder="0" applyAlignment="0" applyProtection="0"/>
    <xf numFmtId="166" fontId="69" fillId="0" borderId="0" applyNumberFormat="0" applyFill="0" applyBorder="0" applyAlignment="0" applyProtection="0"/>
    <xf numFmtId="166" fontId="69" fillId="0" borderId="0" applyNumberFormat="0" applyFill="0" applyBorder="0" applyAlignment="0" applyProtection="0"/>
    <xf numFmtId="0" fontId="69" fillId="0" borderId="0" applyNumberFormat="0" applyFill="0" applyBorder="0" applyAlignment="0" applyProtection="0"/>
    <xf numFmtId="166" fontId="69" fillId="0" borderId="0" applyNumberFormat="0" applyFill="0" applyBorder="0" applyAlignment="0" applyProtection="0"/>
    <xf numFmtId="166" fontId="69" fillId="0" borderId="0" applyNumberFormat="0" applyFill="0" applyBorder="0" applyAlignment="0" applyProtection="0"/>
    <xf numFmtId="0" fontId="69" fillId="0" borderId="0" applyNumberFormat="0" applyFill="0" applyBorder="0" applyAlignment="0" applyProtection="0"/>
    <xf numFmtId="166" fontId="69" fillId="0" borderId="0" applyNumberFormat="0" applyFill="0" applyBorder="0" applyAlignment="0" applyProtection="0"/>
    <xf numFmtId="166" fontId="69" fillId="0" borderId="0" applyNumberFormat="0" applyFill="0" applyBorder="0" applyAlignment="0" applyProtection="0"/>
    <xf numFmtId="0" fontId="69" fillId="0" borderId="0" applyNumberFormat="0" applyFill="0" applyBorder="0" applyAlignment="0" applyProtection="0"/>
    <xf numFmtId="166" fontId="69" fillId="0" borderId="0" applyNumberFormat="0" applyFill="0" applyBorder="0" applyAlignment="0" applyProtection="0"/>
    <xf numFmtId="166" fontId="69" fillId="0" borderId="0" applyNumberFormat="0" applyFill="0" applyBorder="0" applyAlignment="0" applyProtection="0"/>
    <xf numFmtId="0" fontId="69" fillId="0" borderId="0" applyNumberFormat="0" applyFill="0" applyBorder="0" applyAlignment="0" applyProtection="0"/>
    <xf numFmtId="166" fontId="69" fillId="0" borderId="0" applyNumberFormat="0" applyFill="0" applyBorder="0" applyAlignment="0" applyProtection="0"/>
    <xf numFmtId="166" fontId="69" fillId="0" borderId="0" applyNumberFormat="0" applyFill="0" applyBorder="0" applyAlignment="0" applyProtection="0"/>
    <xf numFmtId="0" fontId="69" fillId="0" borderId="0" applyNumberFormat="0" applyFill="0" applyBorder="0" applyAlignment="0" applyProtection="0"/>
    <xf numFmtId="166" fontId="69" fillId="0" borderId="0" applyNumberFormat="0" applyFill="0" applyBorder="0" applyAlignment="0" applyProtection="0"/>
    <xf numFmtId="166" fontId="69" fillId="0" borderId="0" applyNumberFormat="0" applyFill="0" applyBorder="0" applyAlignment="0" applyProtection="0"/>
    <xf numFmtId="0" fontId="69" fillId="0" borderId="0" applyNumberFormat="0" applyFill="0" applyBorder="0" applyAlignment="0" applyProtection="0"/>
    <xf numFmtId="166" fontId="69" fillId="0" borderId="0" applyNumberFormat="0" applyFill="0" applyBorder="0" applyAlignment="0" applyProtection="0"/>
    <xf numFmtId="166" fontId="69" fillId="0" borderId="0" applyNumberFormat="0" applyFill="0" applyBorder="0" applyAlignment="0" applyProtection="0"/>
    <xf numFmtId="0" fontId="69" fillId="0" borderId="0" applyNumberFormat="0" applyFill="0" applyBorder="0" applyAlignment="0" applyProtection="0"/>
    <xf numFmtId="166" fontId="93" fillId="47" borderId="0" applyNumberFormat="0" applyBorder="0" applyAlignment="0" applyProtection="0"/>
    <xf numFmtId="166" fontId="93" fillId="47" borderId="0" applyNumberFormat="0" applyBorder="0" applyAlignment="0" applyProtection="0"/>
    <xf numFmtId="0" fontId="94" fillId="47" borderId="0" applyNumberFormat="0" applyBorder="0" applyAlignment="0" applyProtection="0"/>
    <xf numFmtId="166" fontId="94" fillId="47" borderId="0" applyNumberFormat="0" applyBorder="0" applyAlignment="0" applyProtection="0"/>
    <xf numFmtId="166" fontId="93" fillId="47" borderId="0" applyNumberFormat="0" applyBorder="0" applyAlignment="0" applyProtection="0"/>
    <xf numFmtId="166" fontId="93" fillId="47" borderId="0" applyNumberFormat="0" applyBorder="0" applyAlignment="0" applyProtection="0"/>
    <xf numFmtId="0" fontId="93" fillId="47" borderId="0" applyNumberFormat="0" applyBorder="0" applyAlignment="0" applyProtection="0"/>
    <xf numFmtId="166" fontId="93" fillId="47" borderId="0" applyNumberFormat="0" applyBorder="0" applyAlignment="0" applyProtection="0"/>
    <xf numFmtId="166" fontId="93" fillId="47" borderId="0" applyNumberFormat="0" applyBorder="0" applyAlignment="0" applyProtection="0"/>
    <xf numFmtId="166" fontId="95" fillId="4" borderId="0" applyNumberFormat="0" applyBorder="0" applyAlignment="0" applyProtection="0"/>
    <xf numFmtId="166" fontId="93" fillId="47" borderId="0" applyNumberFormat="0" applyBorder="0" applyAlignment="0" applyProtection="0"/>
    <xf numFmtId="166" fontId="93" fillId="47" borderId="0" applyNumberFormat="0" applyBorder="0" applyAlignment="0" applyProtection="0"/>
    <xf numFmtId="166" fontId="8" fillId="4" borderId="0" applyNumberFormat="0" applyBorder="0" applyAlignment="0" applyProtection="0"/>
    <xf numFmtId="166" fontId="96" fillId="47" borderId="0" applyNumberFormat="0" applyBorder="0" applyAlignment="0" applyProtection="0"/>
    <xf numFmtId="166" fontId="93" fillId="47" borderId="0" applyNumberFormat="0" applyBorder="0" applyAlignment="0" applyProtection="0"/>
    <xf numFmtId="166" fontId="95" fillId="4" borderId="0" applyNumberFormat="0" applyBorder="0" applyAlignment="0" applyProtection="0"/>
    <xf numFmtId="166" fontId="93" fillId="47" borderId="0" applyNumberFormat="0" applyBorder="0" applyAlignment="0" applyProtection="0"/>
    <xf numFmtId="0" fontId="93" fillId="47" borderId="0" applyNumberFormat="0" applyBorder="0" applyAlignment="0" applyProtection="0"/>
    <xf numFmtId="0" fontId="95" fillId="4" borderId="0" applyNumberFormat="0" applyBorder="0" applyAlignment="0" applyProtection="0"/>
    <xf numFmtId="0" fontId="8" fillId="4" borderId="0" applyNumberFormat="0" applyBorder="0" applyAlignment="0" applyProtection="0"/>
    <xf numFmtId="166" fontId="93" fillId="47" borderId="0" applyNumberFormat="0" applyBorder="0" applyAlignment="0" applyProtection="0"/>
    <xf numFmtId="166" fontId="93" fillId="47" borderId="0" applyNumberFormat="0" applyBorder="0" applyAlignment="0" applyProtection="0"/>
    <xf numFmtId="0" fontId="93" fillId="47" borderId="0" applyNumberFormat="0" applyBorder="0" applyAlignment="0" applyProtection="0"/>
    <xf numFmtId="166" fontId="93" fillId="47" borderId="0" applyNumberFormat="0" applyBorder="0" applyAlignment="0" applyProtection="0"/>
    <xf numFmtId="166" fontId="93" fillId="47" borderId="0" applyNumberFormat="0" applyBorder="0" applyAlignment="0" applyProtection="0"/>
    <xf numFmtId="0" fontId="93" fillId="47" borderId="0" applyNumberFormat="0" applyBorder="0" applyAlignment="0" applyProtection="0"/>
    <xf numFmtId="166" fontId="93" fillId="47" borderId="0" applyNumberFormat="0" applyBorder="0" applyAlignment="0" applyProtection="0"/>
    <xf numFmtId="166" fontId="93" fillId="47" borderId="0" applyNumberFormat="0" applyBorder="0" applyAlignment="0" applyProtection="0"/>
    <xf numFmtId="0" fontId="93" fillId="47" borderId="0" applyNumberFormat="0" applyBorder="0" applyAlignment="0" applyProtection="0"/>
    <xf numFmtId="166" fontId="93" fillId="47" borderId="0" applyNumberFormat="0" applyBorder="0" applyAlignment="0" applyProtection="0"/>
    <xf numFmtId="166" fontId="93" fillId="47" borderId="0" applyNumberFormat="0" applyBorder="0" applyAlignment="0" applyProtection="0"/>
    <xf numFmtId="0" fontId="93" fillId="47" borderId="0" applyNumberFormat="0" applyBorder="0" applyAlignment="0" applyProtection="0"/>
    <xf numFmtId="166" fontId="93" fillId="47" borderId="0" applyNumberFormat="0" applyBorder="0" applyAlignment="0" applyProtection="0"/>
    <xf numFmtId="166" fontId="93" fillId="47" borderId="0" applyNumberFormat="0" applyBorder="0" applyAlignment="0" applyProtection="0"/>
    <xf numFmtId="0" fontId="93" fillId="47" borderId="0" applyNumberFormat="0" applyBorder="0" applyAlignment="0" applyProtection="0"/>
    <xf numFmtId="166" fontId="93" fillId="47" borderId="0" applyNumberFormat="0" applyBorder="0" applyAlignment="0" applyProtection="0"/>
    <xf numFmtId="166" fontId="93" fillId="47" borderId="0" applyNumberFormat="0" applyBorder="0" applyAlignment="0" applyProtection="0"/>
    <xf numFmtId="0" fontId="93" fillId="47" borderId="0" applyNumberFormat="0" applyBorder="0" applyAlignment="0" applyProtection="0"/>
    <xf numFmtId="166" fontId="93" fillId="47" borderId="0" applyNumberFormat="0" applyBorder="0" applyAlignment="0" applyProtection="0"/>
    <xf numFmtId="166" fontId="93" fillId="47" borderId="0" applyNumberFormat="0" applyBorder="0" applyAlignment="0" applyProtection="0"/>
    <xf numFmtId="0" fontId="93" fillId="47" borderId="0" applyNumberFormat="0" applyBorder="0" applyAlignment="0" applyProtection="0"/>
    <xf numFmtId="166" fontId="93" fillId="47" borderId="0" applyNumberFormat="0" applyBorder="0" applyAlignment="0" applyProtection="0"/>
    <xf numFmtId="166" fontId="93" fillId="47" borderId="0" applyNumberFormat="0" applyBorder="0" applyAlignment="0" applyProtection="0"/>
    <xf numFmtId="0" fontId="93" fillId="47" borderId="0" applyNumberFormat="0" applyBorder="0" applyAlignment="0" applyProtection="0"/>
    <xf numFmtId="166" fontId="44" fillId="0" borderId="0"/>
    <xf numFmtId="166" fontId="44" fillId="0" borderId="0"/>
    <xf numFmtId="0" fontId="44" fillId="0" borderId="0"/>
    <xf numFmtId="0" fontId="20" fillId="0" borderId="0"/>
    <xf numFmtId="0" fontId="24" fillId="0" borderId="0"/>
    <xf numFmtId="0" fontId="20" fillId="0" borderId="0"/>
    <xf numFmtId="0" fontId="20" fillId="0" borderId="0"/>
    <xf numFmtId="166" fontId="20" fillId="0" borderId="0"/>
    <xf numFmtId="166" fontId="18" fillId="0" borderId="0"/>
    <xf numFmtId="166" fontId="18" fillId="0" borderId="0"/>
    <xf numFmtId="166" fontId="18" fillId="0" borderId="0"/>
    <xf numFmtId="0" fontId="18" fillId="0" borderId="0"/>
    <xf numFmtId="166" fontId="18" fillId="0" borderId="0"/>
    <xf numFmtId="166" fontId="18" fillId="0" borderId="0"/>
    <xf numFmtId="166" fontId="18" fillId="0" borderId="0"/>
    <xf numFmtId="166" fontId="18" fillId="0" borderId="0"/>
    <xf numFmtId="166" fontId="20" fillId="0" borderId="0"/>
    <xf numFmtId="166" fontId="20" fillId="0" borderId="0"/>
    <xf numFmtId="166" fontId="26" fillId="0" borderId="0"/>
    <xf numFmtId="166" fontId="26" fillId="0" borderId="0"/>
    <xf numFmtId="166" fontId="23" fillId="0" borderId="0"/>
    <xf numFmtId="166" fontId="23" fillId="0" borderId="0"/>
    <xf numFmtId="166" fontId="23" fillId="0" borderId="0"/>
    <xf numFmtId="166" fontId="23" fillId="0" borderId="0"/>
    <xf numFmtId="166" fontId="23" fillId="0" borderId="0"/>
    <xf numFmtId="166" fontId="23" fillId="0" borderId="0"/>
    <xf numFmtId="166" fontId="23" fillId="0" borderId="0"/>
    <xf numFmtId="166" fontId="23" fillId="0" borderId="0"/>
    <xf numFmtId="166" fontId="25" fillId="0" borderId="0"/>
    <xf numFmtId="166" fontId="25"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0"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0" fontId="20" fillId="0" borderId="0"/>
    <xf numFmtId="0" fontId="97" fillId="0" borderId="0"/>
    <xf numFmtId="166" fontId="1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0" fillId="0" borderId="0"/>
    <xf numFmtId="166" fontId="24" fillId="0" borderId="0"/>
    <xf numFmtId="166" fontId="24" fillId="0" borderId="0"/>
    <xf numFmtId="166" fontId="98" fillId="0" borderId="0"/>
    <xf numFmtId="166" fontId="98" fillId="0" borderId="0"/>
    <xf numFmtId="166" fontId="98" fillId="0" borderId="0"/>
    <xf numFmtId="166" fontId="98" fillId="0" borderId="0"/>
    <xf numFmtId="166" fontId="20"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4" fontId="99" fillId="0" borderId="0" applyBorder="0" applyProtection="0">
      <alignment horizontal="center"/>
    </xf>
    <xf numFmtId="166" fontId="18" fillId="0" borderId="0"/>
    <xf numFmtId="166" fontId="18" fillId="0" borderId="0"/>
    <xf numFmtId="4" fontId="99" fillId="0" borderId="0" applyBorder="0" applyProtection="0">
      <alignment horizontal="center"/>
    </xf>
    <xf numFmtId="166" fontId="98" fillId="0" borderId="0"/>
    <xf numFmtId="166" fontId="98" fillId="0" borderId="0"/>
    <xf numFmtId="166" fontId="98" fillId="0" borderId="0"/>
    <xf numFmtId="166" fontId="98" fillId="0" borderId="0"/>
    <xf numFmtId="167" fontId="20" fillId="0" borderId="0"/>
    <xf numFmtId="0" fontId="20" fillId="0" borderId="0"/>
    <xf numFmtId="0" fontId="98" fillId="0" borderId="0"/>
    <xf numFmtId="0" fontId="98" fillId="0" borderId="0"/>
    <xf numFmtId="0" fontId="98" fillId="0" borderId="0"/>
    <xf numFmtId="0" fontId="98" fillId="0" borderId="0"/>
    <xf numFmtId="0" fontId="98" fillId="0" borderId="0"/>
    <xf numFmtId="0" fontId="98" fillId="0" borderId="0"/>
    <xf numFmtId="0" fontId="58" fillId="0" borderId="0"/>
    <xf numFmtId="166" fontId="18" fillId="0" borderId="0"/>
    <xf numFmtId="166" fontId="18" fillId="0" borderId="0"/>
    <xf numFmtId="166" fontId="23" fillId="0" borderId="0"/>
    <xf numFmtId="0" fontId="24" fillId="0" borderId="0"/>
    <xf numFmtId="0" fontId="24" fillId="0" borderId="0"/>
    <xf numFmtId="4" fontId="99" fillId="0" borderId="0" applyBorder="0" applyProtection="0">
      <alignment horizontal="center"/>
    </xf>
    <xf numFmtId="4" fontId="99" fillId="0" borderId="0" applyBorder="0" applyProtection="0">
      <alignment horizontal="center"/>
    </xf>
    <xf numFmtId="0" fontId="1" fillId="0" borderId="0"/>
    <xf numFmtId="0" fontId="1" fillId="0" borderId="0"/>
    <xf numFmtId="4" fontId="99" fillId="0" borderId="0" applyBorder="0" applyProtection="0">
      <alignment horizontal="center"/>
    </xf>
    <xf numFmtId="0" fontId="1" fillId="0" borderId="0"/>
    <xf numFmtId="0" fontId="1"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00" fillId="0" borderId="0">
      <alignment vertical="top" wrapText="1"/>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0" fontId="22" fillId="0" borderId="10" applyBorder="0">
      <alignment vertical="center"/>
    </xf>
    <xf numFmtId="0" fontId="22" fillId="0" borderId="10" applyBorder="0">
      <alignment vertical="center"/>
    </xf>
    <xf numFmtId="0"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166" fontId="22" fillId="0" borderId="10" applyBorder="0">
      <alignment vertical="center"/>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0" fillId="0" borderId="10" applyFill="0">
      <alignment horizontal="center" vertical="center"/>
      <protection locked="0"/>
    </xf>
    <xf numFmtId="4" fontId="22" fillId="0" borderId="0" applyBorder="0">
      <alignment horizontal="left" vertical="center"/>
    </xf>
    <xf numFmtId="166" fontId="18" fillId="41" borderId="27" applyNumberFormat="0" applyFont="0" applyAlignment="0" applyProtection="0"/>
    <xf numFmtId="0" fontId="20" fillId="41" borderId="27" applyNumberFormat="0" applyFont="0" applyAlignment="0" applyProtection="0"/>
    <xf numFmtId="0" fontId="20" fillId="41" borderId="27" applyNumberFormat="0" applyFont="0" applyAlignment="0" applyProtection="0"/>
    <xf numFmtId="166" fontId="18"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0" fontId="24" fillId="8" borderId="8"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20" fillId="41" borderId="27" applyNumberFormat="0" applyFon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0" fontId="39" fillId="46" borderId="12" applyNumberFormat="0" applyAlignment="0" applyProtection="0"/>
    <xf numFmtId="0"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101" fillId="6" borderId="4"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11" fillId="6" borderId="4" applyNumberFormat="0" applyAlignment="0" applyProtection="0"/>
    <xf numFmtId="166" fontId="39" fillId="40" borderId="12" applyNumberFormat="0" applyAlignment="0" applyProtection="0"/>
    <xf numFmtId="166" fontId="39" fillId="40" borderId="12" applyNumberFormat="0" applyAlignment="0" applyProtection="0"/>
    <xf numFmtId="166" fontId="39" fillId="40" borderId="12" applyNumberFormat="0" applyAlignment="0" applyProtection="0"/>
    <xf numFmtId="166" fontId="102" fillId="40" borderId="12" applyNumberFormat="0" applyAlignment="0" applyProtection="0"/>
    <xf numFmtId="166" fontId="102" fillId="40" borderId="12" applyNumberFormat="0" applyAlignment="0" applyProtection="0"/>
    <xf numFmtId="166" fontId="102" fillId="40" borderId="12" applyNumberFormat="0" applyAlignment="0" applyProtection="0"/>
    <xf numFmtId="166" fontId="102" fillId="40" borderId="12" applyNumberFormat="0" applyAlignment="0" applyProtection="0"/>
    <xf numFmtId="166" fontId="102" fillId="40" borderId="12" applyNumberFormat="0" applyAlignment="0" applyProtection="0"/>
    <xf numFmtId="166" fontId="102" fillId="40" borderId="12" applyNumberFormat="0" applyAlignment="0" applyProtection="0"/>
    <xf numFmtId="166" fontId="102" fillId="40" borderId="12" applyNumberFormat="0" applyAlignment="0" applyProtection="0"/>
    <xf numFmtId="166" fontId="102" fillId="40" borderId="12" applyNumberFormat="0" applyAlignment="0" applyProtection="0"/>
    <xf numFmtId="166" fontId="102" fillId="40"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102" fillId="40" borderId="12" applyNumberFormat="0" applyAlignment="0" applyProtection="0"/>
    <xf numFmtId="166" fontId="102" fillId="40" borderId="12" applyNumberFormat="0" applyAlignment="0" applyProtection="0"/>
    <xf numFmtId="166" fontId="102" fillId="40"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101" fillId="6" borderId="4"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0" fontId="39" fillId="46" borderId="12" applyNumberFormat="0" applyAlignment="0" applyProtection="0"/>
    <xf numFmtId="0" fontId="39" fillId="46" borderId="12" applyNumberFormat="0" applyAlignment="0" applyProtection="0"/>
    <xf numFmtId="0" fontId="101" fillId="6" borderId="4" applyNumberFormat="0" applyAlignment="0" applyProtection="0"/>
    <xf numFmtId="0" fontId="11" fillId="6" borderId="4"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0" fontId="39" fillId="46" borderId="12" applyNumberFormat="0" applyAlignment="0" applyProtection="0"/>
    <xf numFmtId="0"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0" fontId="39" fillId="46" borderId="12" applyNumberFormat="0" applyAlignment="0" applyProtection="0"/>
    <xf numFmtId="0"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0" fontId="39" fillId="46" borderId="12" applyNumberFormat="0" applyAlignment="0" applyProtection="0"/>
    <xf numFmtId="0"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0" fontId="39" fillId="46" borderId="12" applyNumberFormat="0" applyAlignment="0" applyProtection="0"/>
    <xf numFmtId="0"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0" fontId="39" fillId="46" borderId="12" applyNumberFormat="0" applyAlignment="0" applyProtection="0"/>
    <xf numFmtId="0"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0" fontId="39" fillId="46" borderId="12" applyNumberFormat="0" applyAlignment="0" applyProtection="0"/>
    <xf numFmtId="0"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0" fontId="39" fillId="46" borderId="12" applyNumberFormat="0" applyAlignment="0" applyProtection="0"/>
    <xf numFmtId="0"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166" fontId="39" fillId="46" borderId="12" applyNumberFormat="0" applyAlignment="0" applyProtection="0"/>
    <xf numFmtId="0" fontId="39" fillId="46" borderId="12" applyNumberFormat="0" applyAlignment="0" applyProtection="0"/>
    <xf numFmtId="0" fontId="39" fillId="46" borderId="12" applyNumberFormat="0" applyAlignment="0" applyProtection="0"/>
    <xf numFmtId="166" fontId="39" fillId="46" borderId="12" applyNumberFormat="0" applyAlignment="0" applyProtection="0"/>
    <xf numFmtId="181" fontId="103" fillId="0" borderId="0">
      <alignment horizontal="left"/>
    </xf>
    <xf numFmtId="166" fontId="52" fillId="46" borderId="14" applyNumberFormat="0" applyAlignment="0" applyProtection="0"/>
    <xf numFmtId="166" fontId="52" fillId="46" borderId="14" applyNumberFormat="0" applyAlignment="0" applyProtection="0"/>
    <xf numFmtId="166" fontId="52" fillId="46" borderId="14" applyNumberFormat="0" applyAlignment="0" applyProtection="0"/>
    <xf numFmtId="166" fontId="52" fillId="46" borderId="14" applyNumberFormat="0" applyAlignment="0" applyProtection="0"/>
    <xf numFmtId="166" fontId="52" fillId="46" borderId="14" applyNumberFormat="0" applyAlignment="0" applyProtection="0"/>
    <xf numFmtId="166" fontId="52" fillId="46" borderId="14" applyNumberFormat="0" applyAlignment="0" applyProtection="0"/>
    <xf numFmtId="166" fontId="52" fillId="46" borderId="14" applyNumberFormat="0" applyAlignment="0" applyProtection="0"/>
    <xf numFmtId="0" fontId="52" fillId="46" borderId="14" applyNumberFormat="0" applyAlignment="0" applyProtection="0"/>
    <xf numFmtId="0" fontId="52" fillId="46" borderId="14" applyNumberFormat="0" applyAlignment="0" applyProtection="0"/>
    <xf numFmtId="166" fontId="52" fillId="46" borderId="14" applyNumberFormat="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72" fontId="18" fillId="0" borderId="0" applyFont="0" applyFill="0" applyBorder="0" applyAlignment="0" applyProtection="0"/>
    <xf numFmtId="174" fontId="18" fillId="0" borderId="0" applyFont="0" applyFill="0" applyBorder="0" applyAlignment="0" applyProtection="0"/>
    <xf numFmtId="183" fontId="18" fillId="0" borderId="0" applyFont="0" applyFill="0" applyBorder="0" applyAlignment="0" applyProtection="0"/>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0" fillId="0" borderId="28" applyBorder="0">
      <alignment horizontal="center" vertical="center"/>
    </xf>
    <xf numFmtId="1" fontId="22" fillId="0" borderId="28" applyBorder="0">
      <alignment horizontal="center" vertical="center"/>
    </xf>
    <xf numFmtId="1" fontId="22" fillId="0" borderId="28" applyBorder="0">
      <alignment horizontal="center" vertical="center"/>
    </xf>
    <xf numFmtId="1" fontId="22" fillId="0" borderId="28" applyBorder="0">
      <alignment horizontal="center" vertical="center"/>
    </xf>
    <xf numFmtId="168" fontId="18" fillId="0" borderId="0" applyFill="0" applyBorder="0" applyAlignment="0"/>
    <xf numFmtId="169" fontId="18" fillId="0" borderId="0" applyFill="0" applyBorder="0" applyAlignment="0"/>
    <xf numFmtId="168" fontId="18" fillId="0" borderId="0" applyFill="0" applyBorder="0" applyAlignment="0"/>
    <xf numFmtId="173" fontId="18" fillId="0" borderId="0" applyFill="0" applyBorder="0" applyAlignment="0"/>
    <xf numFmtId="169" fontId="18" fillId="0" borderId="0" applyFill="0" applyBorder="0" applyAlignment="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84" fontId="104" fillId="0" borderId="0"/>
    <xf numFmtId="10" fontId="20" fillId="0" borderId="29">
      <alignment horizontal="right" vertical="center"/>
      <protection locked="0"/>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22" fillId="0" borderId="10">
      <alignment horizontal="right" vertical="center" wrapText="1"/>
    </xf>
    <xf numFmtId="10" fontId="33" fillId="60" borderId="30" applyBorder="0">
      <alignment horizontal="right" vertical="center"/>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85" fontId="18" fillId="0" borderId="0" applyFont="0" applyFill="0" applyBorder="0" applyAlignment="0" applyProtection="0"/>
    <xf numFmtId="4" fontId="20" fillId="0" borderId="0" applyBorder="0" applyProtection="0">
      <alignment horizontal="right" vertical="center" wrapText="1"/>
    </xf>
    <xf numFmtId="4" fontId="22" fillId="0" borderId="31">
      <alignment horizontal="centerContinuous" vertical="center"/>
    </xf>
    <xf numFmtId="166" fontId="22" fillId="60" borderId="31" applyBorder="0">
      <alignment horizontal="center" vertical="center" wrapText="1"/>
    </xf>
    <xf numFmtId="166" fontId="105" fillId="0" borderId="0"/>
    <xf numFmtId="166" fontId="105" fillId="0" borderId="0"/>
    <xf numFmtId="166" fontId="105" fillId="0" borderId="0"/>
    <xf numFmtId="166" fontId="105" fillId="0" borderId="0"/>
    <xf numFmtId="0" fontId="105" fillId="0" borderId="0"/>
    <xf numFmtId="166" fontId="106" fillId="0" borderId="0"/>
    <xf numFmtId="166" fontId="83" fillId="0" borderId="0"/>
    <xf numFmtId="166" fontId="83" fillId="0" borderId="0"/>
    <xf numFmtId="0" fontId="83" fillId="0" borderId="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8" fillId="0" borderId="9"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6" fillId="0" borderId="9"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7" fillId="0" borderId="33" applyNumberFormat="0" applyFill="0" applyAlignment="0" applyProtection="0"/>
    <xf numFmtId="166" fontId="109" fillId="0" borderId="33" applyNumberFormat="0" applyFill="0" applyAlignment="0" applyProtection="0"/>
    <xf numFmtId="166" fontId="109" fillId="0" borderId="33" applyNumberFormat="0" applyFill="0" applyAlignment="0" applyProtection="0"/>
    <xf numFmtId="166" fontId="109" fillId="0" borderId="33" applyNumberFormat="0" applyFill="0" applyAlignment="0" applyProtection="0"/>
    <xf numFmtId="166" fontId="109" fillId="0" borderId="33" applyNumberFormat="0" applyFill="0" applyAlignment="0" applyProtection="0"/>
    <xf numFmtId="166" fontId="109" fillId="0" borderId="33" applyNumberFormat="0" applyFill="0" applyAlignment="0" applyProtection="0"/>
    <xf numFmtId="166" fontId="109" fillId="0" borderId="33" applyNumberFormat="0" applyFill="0" applyAlignment="0" applyProtection="0"/>
    <xf numFmtId="166" fontId="109" fillId="0" borderId="33" applyNumberFormat="0" applyFill="0" applyAlignment="0" applyProtection="0"/>
    <xf numFmtId="166" fontId="109" fillId="0" borderId="33" applyNumberFormat="0" applyFill="0" applyAlignment="0" applyProtection="0"/>
    <xf numFmtId="166" fontId="109" fillId="0" borderId="33"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9" fillId="0" borderId="33" applyNumberFormat="0" applyFill="0" applyAlignment="0" applyProtection="0"/>
    <xf numFmtId="166" fontId="109" fillId="0" borderId="33" applyNumberFormat="0" applyFill="0" applyAlignment="0" applyProtection="0"/>
    <xf numFmtId="166" fontId="109" fillId="0" borderId="33"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10" fillId="0" borderId="32" applyNumberFormat="0" applyFill="0" applyAlignment="0" applyProtection="0"/>
    <xf numFmtId="166" fontId="110" fillId="0" borderId="32" applyNumberFormat="0" applyFill="0" applyAlignment="0" applyProtection="0"/>
    <xf numFmtId="166" fontId="110" fillId="0" borderId="32" applyNumberFormat="0" applyFill="0" applyAlignment="0" applyProtection="0"/>
    <xf numFmtId="166" fontId="110" fillId="0" borderId="32" applyNumberFormat="0" applyFill="0" applyAlignment="0" applyProtection="0"/>
    <xf numFmtId="166" fontId="108" fillId="0" borderId="9" applyNumberFormat="0" applyFill="0" applyAlignment="0" applyProtection="0"/>
    <xf numFmtId="166" fontId="110" fillId="0" borderId="32" applyNumberFormat="0" applyFill="0" applyAlignment="0" applyProtection="0"/>
    <xf numFmtId="166" fontId="110" fillId="0" borderId="32" applyNumberFormat="0" applyFill="0" applyAlignment="0" applyProtection="0"/>
    <xf numFmtId="166" fontId="110" fillId="0" borderId="32" applyNumberFormat="0" applyFill="0" applyAlignment="0" applyProtection="0"/>
    <xf numFmtId="166" fontId="110"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8" fillId="0" borderId="9"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166" fontId="107" fillId="0" borderId="32" applyNumberFormat="0" applyFill="0" applyAlignment="0" applyProtection="0"/>
    <xf numFmtId="0" fontId="16" fillId="0" borderId="9" applyNumberFormat="0" applyFill="0" applyAlignment="0" applyProtection="0"/>
    <xf numFmtId="166" fontId="110" fillId="0" borderId="32" applyNumberFormat="0" applyFill="0" applyAlignment="0" applyProtection="0"/>
    <xf numFmtId="166" fontId="110"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166"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166" fontId="107" fillId="0" borderId="32" applyNumberFormat="0" applyFill="0" applyAlignment="0" applyProtection="0"/>
    <xf numFmtId="166" fontId="18" fillId="0" borderId="0"/>
    <xf numFmtId="166" fontId="18" fillId="0" borderId="0"/>
    <xf numFmtId="0" fontId="18" fillId="0" borderId="0"/>
    <xf numFmtId="166" fontId="60" fillId="0" borderId="0" applyNumberFormat="0" applyFill="0" applyBorder="0" applyAlignment="0" applyProtection="0"/>
    <xf numFmtId="166" fontId="60" fillId="0" borderId="0" applyNumberFormat="0" applyFill="0" applyBorder="0" applyAlignment="0" applyProtection="0"/>
    <xf numFmtId="0" fontId="60" fillId="0" borderId="0" applyNumberFormat="0" applyFill="0" applyBorder="0" applyAlignment="0" applyProtection="0"/>
    <xf numFmtId="166" fontId="60" fillId="0" borderId="0" applyNumberFormat="0" applyFill="0" applyBorder="0" applyAlignment="0" applyProtection="0"/>
    <xf numFmtId="166" fontId="60" fillId="0" borderId="0" applyNumberFormat="0" applyFill="0" applyBorder="0" applyAlignment="0" applyProtection="0"/>
    <xf numFmtId="166" fontId="111" fillId="0" borderId="0" applyNumberFormat="0" applyFill="0" applyBorder="0" applyAlignment="0" applyProtection="0"/>
    <xf numFmtId="166" fontId="60" fillId="0" borderId="0" applyNumberFormat="0" applyFill="0" applyBorder="0" applyAlignment="0" applyProtection="0"/>
    <xf numFmtId="166" fontId="60" fillId="0" borderId="0" applyNumberFormat="0" applyFill="0" applyBorder="0" applyAlignment="0" applyProtection="0"/>
    <xf numFmtId="166" fontId="15" fillId="0" borderId="0" applyNumberFormat="0" applyFill="0" applyBorder="0" applyAlignment="0" applyProtection="0"/>
    <xf numFmtId="166" fontId="112" fillId="0" borderId="0" applyNumberFormat="0" applyFill="0" applyBorder="0" applyAlignment="0" applyProtection="0"/>
    <xf numFmtId="166" fontId="60" fillId="0" borderId="0" applyNumberFormat="0" applyFill="0" applyBorder="0" applyAlignment="0" applyProtection="0"/>
    <xf numFmtId="166" fontId="111" fillId="0" borderId="0" applyNumberFormat="0" applyFill="0" applyBorder="0" applyAlignment="0" applyProtection="0"/>
    <xf numFmtId="166" fontId="60" fillId="0" borderId="0" applyNumberFormat="0" applyFill="0" applyBorder="0" applyAlignment="0" applyProtection="0"/>
    <xf numFmtId="0" fontId="60" fillId="0" borderId="0" applyNumberFormat="0" applyFill="0" applyBorder="0" applyAlignment="0" applyProtection="0"/>
    <xf numFmtId="0" fontId="111" fillId="0" borderId="0" applyNumberFormat="0" applyFill="0" applyBorder="0" applyAlignment="0" applyProtection="0"/>
    <xf numFmtId="0" fontId="15" fillId="0" borderId="0" applyNumberFormat="0" applyFill="0" applyBorder="0" applyAlignment="0" applyProtection="0"/>
    <xf numFmtId="166" fontId="60" fillId="0" borderId="0" applyNumberFormat="0" applyFill="0" applyBorder="0" applyAlignment="0" applyProtection="0"/>
    <xf numFmtId="166" fontId="60" fillId="0" borderId="0" applyNumberFormat="0" applyFill="0" applyBorder="0" applyAlignment="0" applyProtection="0"/>
    <xf numFmtId="0" fontId="60" fillId="0" borderId="0" applyNumberFormat="0" applyFill="0" applyBorder="0" applyAlignment="0" applyProtection="0"/>
    <xf numFmtId="166" fontId="60" fillId="0" borderId="0" applyNumberFormat="0" applyFill="0" applyBorder="0" applyAlignment="0" applyProtection="0"/>
    <xf numFmtId="166" fontId="60" fillId="0" borderId="0" applyNumberFormat="0" applyFill="0" applyBorder="0" applyAlignment="0" applyProtection="0"/>
    <xf numFmtId="0" fontId="60" fillId="0" borderId="0" applyNumberFormat="0" applyFill="0" applyBorder="0" applyAlignment="0" applyProtection="0"/>
    <xf numFmtId="166" fontId="60" fillId="0" borderId="0" applyNumberFormat="0" applyFill="0" applyBorder="0" applyAlignment="0" applyProtection="0"/>
    <xf numFmtId="166" fontId="60" fillId="0" borderId="0" applyNumberFormat="0" applyFill="0" applyBorder="0" applyAlignment="0" applyProtection="0"/>
    <xf numFmtId="0" fontId="60" fillId="0" borderId="0" applyNumberFormat="0" applyFill="0" applyBorder="0" applyAlignment="0" applyProtection="0"/>
    <xf numFmtId="166" fontId="60" fillId="0" borderId="0" applyNumberFormat="0" applyFill="0" applyBorder="0" applyAlignment="0" applyProtection="0"/>
    <xf numFmtId="166" fontId="60" fillId="0" borderId="0" applyNumberFormat="0" applyFill="0" applyBorder="0" applyAlignment="0" applyProtection="0"/>
    <xf numFmtId="0" fontId="60" fillId="0" borderId="0" applyNumberFormat="0" applyFill="0" applyBorder="0" applyAlignment="0" applyProtection="0"/>
    <xf numFmtId="166" fontId="60" fillId="0" borderId="0" applyNumberFormat="0" applyFill="0" applyBorder="0" applyAlignment="0" applyProtection="0"/>
    <xf numFmtId="166" fontId="60" fillId="0" borderId="0" applyNumberFormat="0" applyFill="0" applyBorder="0" applyAlignment="0" applyProtection="0"/>
    <xf numFmtId="0" fontId="60" fillId="0" borderId="0" applyNumberFormat="0" applyFill="0" applyBorder="0" applyAlignment="0" applyProtection="0"/>
    <xf numFmtId="166" fontId="60" fillId="0" borderId="0" applyNumberFormat="0" applyFill="0" applyBorder="0" applyAlignment="0" applyProtection="0"/>
    <xf numFmtId="166" fontId="60" fillId="0" borderId="0" applyNumberFormat="0" applyFill="0" applyBorder="0" applyAlignment="0" applyProtection="0"/>
    <xf numFmtId="0" fontId="60" fillId="0" borderId="0" applyNumberFormat="0" applyFill="0" applyBorder="0" applyAlignment="0" applyProtection="0"/>
    <xf numFmtId="166" fontId="60" fillId="0" borderId="0" applyNumberFormat="0" applyFill="0" applyBorder="0" applyAlignment="0" applyProtection="0"/>
    <xf numFmtId="166" fontId="60" fillId="0" borderId="0" applyNumberFormat="0" applyFill="0" applyBorder="0" applyAlignment="0" applyProtection="0"/>
    <xf numFmtId="0" fontId="60" fillId="0" borderId="0" applyNumberFormat="0" applyFill="0" applyBorder="0" applyAlignment="0" applyProtection="0"/>
    <xf numFmtId="166" fontId="60" fillId="0" borderId="0" applyNumberFormat="0" applyFill="0" applyBorder="0" applyAlignment="0" applyProtection="0"/>
    <xf numFmtId="166" fontId="60" fillId="0" borderId="0" applyNumberFormat="0" applyFill="0" applyBorder="0" applyAlignment="0" applyProtection="0"/>
    <xf numFmtId="0" fontId="60" fillId="0" borderId="0" applyNumberFormat="0" applyFill="0" applyBorder="0" applyAlignment="0" applyProtection="0"/>
    <xf numFmtId="166" fontId="113" fillId="0" borderId="0" applyNumberFormat="0" applyFill="0" applyBorder="0" applyAlignment="0" applyProtection="0"/>
    <xf numFmtId="166" fontId="113" fillId="0" borderId="0" applyNumberFormat="0" applyFill="0" applyBorder="0" applyAlignment="0" applyProtection="0"/>
    <xf numFmtId="0" fontId="113" fillId="0" borderId="0" applyNumberFormat="0" applyFill="0" applyBorder="0" applyAlignment="0" applyProtection="0"/>
    <xf numFmtId="166" fontId="113" fillId="0" borderId="0" applyNumberFormat="0" applyFill="0" applyBorder="0" applyAlignment="0" applyProtection="0"/>
    <xf numFmtId="166" fontId="113" fillId="0" borderId="0" applyNumberFormat="0" applyFill="0" applyBorder="0" applyAlignment="0" applyProtection="0"/>
    <xf numFmtId="166" fontId="114" fillId="0" borderId="0" applyNumberFormat="0" applyFill="0" applyBorder="0" applyAlignment="0" applyProtection="0"/>
    <xf numFmtId="166" fontId="113" fillId="0" borderId="0" applyNumberFormat="0" applyFill="0" applyBorder="0" applyAlignment="0" applyProtection="0"/>
    <xf numFmtId="166" fontId="113" fillId="0" borderId="0" applyNumberFormat="0" applyFill="0" applyBorder="0" applyAlignment="0" applyProtection="0"/>
    <xf numFmtId="166" fontId="14" fillId="0" borderId="0" applyNumberFormat="0" applyFill="0" applyBorder="0" applyAlignment="0" applyProtection="0"/>
    <xf numFmtId="166" fontId="115" fillId="0" borderId="0" applyNumberFormat="0" applyFill="0" applyBorder="0" applyAlignment="0" applyProtection="0"/>
    <xf numFmtId="166" fontId="115" fillId="0" borderId="0" applyNumberFormat="0" applyFill="0" applyBorder="0" applyAlignment="0" applyProtection="0"/>
    <xf numFmtId="166" fontId="113" fillId="0" borderId="0" applyNumberFormat="0" applyFill="0" applyBorder="0" applyAlignment="0" applyProtection="0"/>
    <xf numFmtId="166" fontId="116" fillId="0" borderId="0" applyNumberFormat="0" applyFill="0" applyBorder="0" applyAlignment="0" applyProtection="0"/>
    <xf numFmtId="166" fontId="114" fillId="0" borderId="0" applyNumberFormat="0" applyFill="0" applyBorder="0" applyAlignment="0" applyProtection="0"/>
    <xf numFmtId="166" fontId="116"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166" fontId="113" fillId="0" borderId="0" applyNumberFormat="0" applyFill="0" applyBorder="0" applyAlignment="0" applyProtection="0"/>
    <xf numFmtId="166" fontId="113" fillId="0" borderId="0" applyNumberFormat="0" applyFill="0" applyBorder="0" applyAlignment="0" applyProtection="0"/>
    <xf numFmtId="0" fontId="113" fillId="0" borderId="0" applyNumberFormat="0" applyFill="0" applyBorder="0" applyAlignment="0" applyProtection="0"/>
    <xf numFmtId="0" fontId="14" fillId="0" borderId="0" applyNumberFormat="0" applyFill="0" applyBorder="0" applyAlignment="0" applyProtection="0"/>
    <xf numFmtId="166" fontId="113" fillId="0" borderId="0" applyNumberFormat="0" applyFill="0" applyBorder="0" applyAlignment="0" applyProtection="0"/>
    <xf numFmtId="166" fontId="113" fillId="0" borderId="0" applyNumberFormat="0" applyFill="0" applyBorder="0" applyAlignment="0" applyProtection="0"/>
    <xf numFmtId="0" fontId="113" fillId="0" borderId="0" applyNumberFormat="0" applyFill="0" applyBorder="0" applyAlignment="0" applyProtection="0"/>
    <xf numFmtId="166" fontId="113" fillId="0" borderId="0" applyNumberFormat="0" applyFill="0" applyBorder="0" applyAlignment="0" applyProtection="0"/>
    <xf numFmtId="166" fontId="113" fillId="0" borderId="0" applyNumberFormat="0" applyFill="0" applyBorder="0" applyAlignment="0" applyProtection="0"/>
    <xf numFmtId="0" fontId="113" fillId="0" borderId="0" applyNumberFormat="0" applyFill="0" applyBorder="0" applyAlignment="0" applyProtection="0"/>
    <xf numFmtId="166" fontId="113" fillId="0" borderId="0" applyNumberFormat="0" applyFill="0" applyBorder="0" applyAlignment="0" applyProtection="0"/>
    <xf numFmtId="166" fontId="113" fillId="0" borderId="0" applyNumberFormat="0" applyFill="0" applyBorder="0" applyAlignment="0" applyProtection="0"/>
    <xf numFmtId="0" fontId="113" fillId="0" borderId="0" applyNumberFormat="0" applyFill="0" applyBorder="0" applyAlignment="0" applyProtection="0"/>
    <xf numFmtId="166" fontId="113" fillId="0" borderId="0" applyNumberFormat="0" applyFill="0" applyBorder="0" applyAlignment="0" applyProtection="0"/>
    <xf numFmtId="166" fontId="113" fillId="0" borderId="0" applyNumberFormat="0" applyFill="0" applyBorder="0" applyAlignment="0" applyProtection="0"/>
    <xf numFmtId="0" fontId="113" fillId="0" borderId="0" applyNumberFormat="0" applyFill="0" applyBorder="0" applyAlignment="0" applyProtection="0"/>
    <xf numFmtId="166" fontId="113" fillId="0" borderId="0" applyNumberFormat="0" applyFill="0" applyBorder="0" applyAlignment="0" applyProtection="0"/>
    <xf numFmtId="166" fontId="113" fillId="0" borderId="0" applyNumberFormat="0" applyFill="0" applyBorder="0" applyAlignment="0" applyProtection="0"/>
    <xf numFmtId="0" fontId="113" fillId="0" borderId="0" applyNumberFormat="0" applyFill="0" applyBorder="0" applyAlignment="0" applyProtection="0"/>
    <xf numFmtId="166" fontId="113" fillId="0" borderId="0" applyNumberFormat="0" applyFill="0" applyBorder="0" applyAlignment="0" applyProtection="0"/>
    <xf numFmtId="166" fontId="113" fillId="0" borderId="0" applyNumberFormat="0" applyFill="0" applyBorder="0" applyAlignment="0" applyProtection="0"/>
    <xf numFmtId="0" fontId="113" fillId="0" borderId="0" applyNumberFormat="0" applyFill="0" applyBorder="0" applyAlignment="0" applyProtection="0"/>
    <xf numFmtId="166" fontId="113" fillId="0" borderId="0" applyNumberFormat="0" applyFill="0" applyBorder="0" applyAlignment="0" applyProtection="0"/>
    <xf numFmtId="166" fontId="113" fillId="0" borderId="0" applyNumberFormat="0" applyFill="0" applyBorder="0" applyAlignment="0" applyProtection="0"/>
    <xf numFmtId="0" fontId="113" fillId="0" borderId="0" applyNumberFormat="0" applyFill="0" applyBorder="0" applyAlignment="0" applyProtection="0"/>
    <xf numFmtId="49" fontId="53" fillId="0" borderId="0" applyFill="0" applyBorder="0" applyAlignment="0"/>
    <xf numFmtId="183" fontId="18" fillId="0" borderId="0" applyFill="0" applyBorder="0" applyAlignment="0"/>
    <xf numFmtId="186" fontId="18" fillId="0" borderId="0" applyFill="0" applyBorder="0" applyAlignment="0"/>
    <xf numFmtId="166" fontId="117" fillId="0" borderId="0" applyFill="0" applyBorder="0" applyProtection="0">
      <alignment horizontal="left" vertical="top"/>
    </xf>
    <xf numFmtId="166" fontId="117" fillId="0" borderId="0" applyFill="0" applyBorder="0" applyProtection="0">
      <alignment horizontal="left" vertical="top"/>
    </xf>
    <xf numFmtId="0" fontId="117" fillId="0" borderId="0" applyFill="0" applyBorder="0" applyProtection="0">
      <alignment horizontal="left" vertical="top"/>
    </xf>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0" fontId="118" fillId="0" borderId="0" applyNumberFormat="0" applyFill="0" applyBorder="0" applyAlignment="0" applyProtection="0"/>
    <xf numFmtId="166" fontId="118" fillId="0" borderId="0" applyNumberFormat="0" applyFill="0" applyBorder="0" applyAlignment="0" applyProtection="0"/>
    <xf numFmtId="166" fontId="110" fillId="0" borderId="32" applyNumberFormat="0" applyFill="0" applyAlignment="0" applyProtection="0"/>
    <xf numFmtId="166" fontId="110" fillId="0" borderId="32" applyNumberFormat="0" applyFill="0" applyAlignment="0" applyProtection="0"/>
    <xf numFmtId="166" fontId="110" fillId="0" borderId="32" applyNumberFormat="0" applyFill="0" applyAlignment="0" applyProtection="0"/>
    <xf numFmtId="166" fontId="110" fillId="0" borderId="32" applyNumberFormat="0" applyFill="0" applyAlignment="0" applyProtection="0"/>
    <xf numFmtId="166" fontId="110" fillId="0" borderId="32" applyNumberFormat="0" applyFill="0" applyAlignment="0" applyProtection="0"/>
    <xf numFmtId="166" fontId="110" fillId="0" borderId="32" applyNumberFormat="0" applyFill="0" applyAlignment="0" applyProtection="0"/>
    <xf numFmtId="166" fontId="110" fillId="0" borderId="32" applyNumberFormat="0" applyFill="0" applyAlignment="0" applyProtection="0"/>
    <xf numFmtId="0" fontId="110" fillId="0" borderId="32" applyNumberFormat="0" applyFill="0" applyAlignment="0" applyProtection="0"/>
    <xf numFmtId="0" fontId="110" fillId="0" borderId="32" applyNumberFormat="0" applyFill="0" applyAlignment="0" applyProtection="0"/>
    <xf numFmtId="166" fontId="110" fillId="0" borderId="32" applyNumberFormat="0" applyFill="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0"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2"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8" fillId="0" borderId="0" applyNumberFormat="0" applyFill="0" applyBorder="0" applyAlignment="0" applyProtection="0"/>
    <xf numFmtId="166" fontId="2" fillId="0" borderId="0" applyNumberFormat="0" applyFill="0" applyBorder="0" applyAlignment="0" applyProtection="0"/>
    <xf numFmtId="166" fontId="2" fillId="0" borderId="0" applyNumberFormat="0" applyFill="0" applyBorder="0" applyAlignment="0" applyProtection="0"/>
    <xf numFmtId="166" fontId="2" fillId="0" borderId="0" applyNumberFormat="0" applyFill="0" applyBorder="0" applyAlignment="0" applyProtection="0"/>
    <xf numFmtId="166" fontId="2"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0" fontId="118" fillId="0" borderId="0" applyNumberFormat="0" applyFill="0" applyBorder="0" applyAlignment="0" applyProtection="0"/>
    <xf numFmtId="166" fontId="118" fillId="0" borderId="0" applyNumberFormat="0" applyFill="0" applyBorder="0" applyAlignment="0" applyProtection="0"/>
    <xf numFmtId="166" fontId="2" fillId="0" borderId="0" applyNumberFormat="0" applyFill="0" applyBorder="0" applyAlignment="0" applyProtection="0"/>
    <xf numFmtId="166" fontId="118" fillId="0" borderId="0" applyNumberFormat="0" applyFill="0" applyBorder="0" applyAlignment="0" applyProtection="0"/>
    <xf numFmtId="166" fontId="2" fillId="0" borderId="0" applyNumberFormat="0" applyFill="0" applyBorder="0" applyAlignment="0" applyProtection="0"/>
    <xf numFmtId="0" fontId="11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0"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0"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0"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0"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0"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0"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166" fontId="118" fillId="0" borderId="0" applyNumberFormat="0" applyFill="0" applyBorder="0" applyAlignment="0" applyProtection="0"/>
    <xf numFmtId="0" fontId="118" fillId="0" borderId="0" applyNumberFormat="0" applyFill="0" applyBorder="0" applyAlignment="0" applyProtection="0"/>
    <xf numFmtId="166" fontId="118" fillId="0" borderId="0" applyNumberFormat="0" applyFill="0" applyBorder="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0" fontId="18" fillId="41" borderId="27" applyNumberFormat="0" applyFont="0" applyAlignment="0" applyProtection="0"/>
    <xf numFmtId="0"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26" fillId="8" borderId="8"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6" fillId="8" borderId="8"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3" fillId="41" borderId="27" applyNumberFormat="0" applyFont="0" applyAlignment="0" applyProtection="0"/>
    <xf numFmtId="166" fontId="26" fillId="41" borderId="27" applyNumberFormat="0" applyFont="0" applyAlignment="0" applyProtection="0"/>
    <xf numFmtId="166" fontId="26" fillId="41" borderId="27" applyNumberFormat="0" applyFont="0" applyAlignment="0" applyProtection="0"/>
    <xf numFmtId="166" fontId="26" fillId="41" borderId="27" applyNumberFormat="0" applyFont="0" applyAlignment="0" applyProtection="0"/>
    <xf numFmtId="166" fontId="26" fillId="41" borderId="27" applyNumberFormat="0" applyFont="0" applyAlignment="0" applyProtection="0"/>
    <xf numFmtId="166" fontId="26" fillId="41" borderId="27" applyNumberFormat="0" applyFont="0" applyAlignment="0" applyProtection="0"/>
    <xf numFmtId="166" fontId="26" fillId="41" borderId="27" applyNumberFormat="0" applyFont="0" applyAlignment="0" applyProtection="0"/>
    <xf numFmtId="166" fontId="26" fillId="41" borderId="27" applyNumberFormat="0" applyFont="0" applyAlignment="0" applyProtection="0"/>
    <xf numFmtId="166" fontId="26" fillId="41" borderId="27" applyNumberFormat="0" applyFont="0" applyAlignment="0" applyProtection="0"/>
    <xf numFmtId="166" fontId="26" fillId="41" borderId="27" applyNumberFormat="0" applyFont="0" applyAlignment="0" applyProtection="0"/>
    <xf numFmtId="166" fontId="26" fillId="41" borderId="27" applyNumberFormat="0" applyFont="0" applyAlignment="0" applyProtection="0"/>
    <xf numFmtId="166" fontId="26" fillId="41" borderId="27" applyNumberFormat="0" applyFont="0" applyAlignment="0" applyProtection="0"/>
    <xf numFmtId="166" fontId="26" fillId="41" borderId="27" applyNumberFormat="0" applyFont="0" applyAlignment="0" applyProtection="0"/>
    <xf numFmtId="166" fontId="26" fillId="41" borderId="27" applyNumberFormat="0" applyFont="0" applyAlignment="0" applyProtection="0"/>
    <xf numFmtId="166" fontId="26" fillId="8" borderId="8" applyNumberFormat="0" applyFont="0" applyAlignment="0" applyProtection="0"/>
    <xf numFmtId="166" fontId="26" fillId="41" borderId="27" applyNumberFormat="0" applyFont="0" applyAlignment="0" applyProtection="0"/>
    <xf numFmtId="166" fontId="26" fillId="41" borderId="27" applyNumberFormat="0" applyFont="0" applyAlignment="0" applyProtection="0"/>
    <xf numFmtId="166" fontId="26" fillId="41" borderId="27" applyNumberFormat="0" applyFont="0" applyAlignment="0" applyProtection="0"/>
    <xf numFmtId="166" fontId="18" fillId="41" borderId="27" applyNumberFormat="0" applyFont="0" applyAlignment="0" applyProtection="0"/>
    <xf numFmtId="166" fontId="25" fillId="8" borderId="8"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25" fillId="8" borderId="8"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0" fontId="18" fillId="41" borderId="27" applyNumberFormat="0" applyFont="0" applyAlignment="0" applyProtection="0"/>
    <xf numFmtId="0"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0" fontId="18" fillId="41" borderId="27" applyNumberFormat="0" applyFont="0" applyAlignment="0" applyProtection="0"/>
    <xf numFmtId="0" fontId="18" fillId="41" borderId="27" applyNumberFormat="0" applyFont="0" applyAlignment="0" applyProtection="0"/>
    <xf numFmtId="166" fontId="18" fillId="41" borderId="27"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0" fontId="18" fillId="41" borderId="27" applyNumberFormat="0" applyFont="0" applyAlignment="0" applyProtection="0"/>
    <xf numFmtId="0"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0" fontId="18" fillId="41" borderId="27" applyNumberFormat="0" applyFont="0" applyAlignment="0" applyProtection="0"/>
    <xf numFmtId="0"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0" fontId="18" fillId="41" borderId="27" applyNumberFormat="0" applyFont="0" applyAlignment="0" applyProtection="0"/>
    <xf numFmtId="0"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0" fontId="18" fillId="41" borderId="27" applyNumberFormat="0" applyFont="0" applyAlignment="0" applyProtection="0"/>
    <xf numFmtId="0"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0" fontId="18" fillId="41" borderId="27" applyNumberFormat="0" applyFont="0" applyAlignment="0" applyProtection="0"/>
    <xf numFmtId="0"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0" fontId="18" fillId="41" borderId="27" applyNumberFormat="0" applyFont="0" applyAlignment="0" applyProtection="0"/>
    <xf numFmtId="0"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166" fontId="18" fillId="41" borderId="27" applyNumberFormat="0" applyFont="0" applyAlignment="0" applyProtection="0"/>
    <xf numFmtId="0" fontId="18" fillId="41" borderId="27" applyNumberFormat="0" applyFont="0" applyAlignment="0" applyProtection="0"/>
    <xf numFmtId="0" fontId="18" fillId="41" borderId="27" applyNumberFormat="0" applyFont="0" applyAlignment="0" applyProtection="0"/>
    <xf numFmtId="166" fontId="18" fillId="41" borderId="27" applyNumberFormat="0" applyFont="0" applyAlignment="0" applyProtection="0"/>
    <xf numFmtId="180" fontId="81" fillId="0" borderId="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187" fontId="82" fillId="0" borderId="0" applyFont="0" applyFill="0" applyBorder="0" applyAlignment="0" applyProtection="0"/>
    <xf numFmtId="44"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8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44" fontId="20" fillId="0" borderId="0" applyFont="0" applyFill="0" applyBorder="0" applyAlignment="0" applyProtection="0"/>
    <xf numFmtId="18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88" fontId="20" fillId="0" borderId="0" applyFont="0" applyFill="0" applyBorder="0" applyAlignment="0" applyProtection="0"/>
    <xf numFmtId="44"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44"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44" fontId="20" fillId="0" borderId="0" applyFont="0" applyFill="0" applyBorder="0" applyAlignment="0" applyProtection="0"/>
    <xf numFmtId="18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6" fontId="18" fillId="0" borderId="0" applyFont="0" applyFill="0" applyBorder="0" applyAlignment="0" applyProtection="0"/>
    <xf numFmtId="189" fontId="18" fillId="0" borderId="0" applyFont="0" applyFill="0" applyBorder="0" applyAlignment="0" applyProtection="0"/>
    <xf numFmtId="6"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6" fontId="18" fillId="0" borderId="0" applyFont="0" applyFill="0" applyBorder="0" applyAlignment="0" applyProtection="0"/>
    <xf numFmtId="166" fontId="116" fillId="0" borderId="0" applyNumberFormat="0" applyFill="0" applyBorder="0" applyAlignment="0" applyProtection="0"/>
    <xf numFmtId="0" fontId="116" fillId="0" borderId="0" applyNumberFormat="0" applyFill="0" applyBorder="0" applyAlignment="0" applyProtection="0"/>
    <xf numFmtId="166" fontId="120" fillId="0" borderId="0">
      <alignment horizontal="left" vertical="top" wrapText="1"/>
      <protection locked="0"/>
    </xf>
    <xf numFmtId="4" fontId="22" fillId="0" borderId="28" applyBorder="0">
      <alignment vertical="center" wrapText="1"/>
    </xf>
    <xf numFmtId="4" fontId="22" fillId="0" borderId="28" applyBorder="0">
      <alignment vertical="center" wrapText="1"/>
    </xf>
    <xf numFmtId="4" fontId="22" fillId="0" borderId="28" applyBorder="0">
      <alignment vertical="center" wrapText="1"/>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166" fontId="31" fillId="35" borderId="0" applyNumberFormat="0" applyBorder="0" applyAlignment="0" applyProtection="0"/>
    <xf numFmtId="166" fontId="121" fillId="3" borderId="0" applyNumberFormat="0" applyBorder="0" applyAlignment="0" applyProtection="0"/>
    <xf numFmtId="166" fontId="31" fillId="35" borderId="0" applyNumberFormat="0" applyBorder="0" applyAlignment="0" applyProtection="0"/>
    <xf numFmtId="166" fontId="31" fillId="35" borderId="0" applyNumberFormat="0" applyBorder="0" applyAlignment="0" applyProtection="0"/>
    <xf numFmtId="166" fontId="7" fillId="3" borderId="0" applyNumberFormat="0" applyBorder="0" applyAlignment="0" applyProtection="0"/>
    <xf numFmtId="166" fontId="122" fillId="35" borderId="0" applyNumberFormat="0" applyBorder="0" applyAlignment="0" applyProtection="0"/>
    <xf numFmtId="166" fontId="31" fillId="35" borderId="0" applyNumberFormat="0" applyBorder="0" applyAlignment="0" applyProtection="0"/>
    <xf numFmtId="166" fontId="121" fillId="3"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0" fontId="121" fillId="3" borderId="0" applyNumberFormat="0" applyBorder="0" applyAlignment="0" applyProtection="0"/>
    <xf numFmtId="0" fontId="7" fillId="3" borderId="0" applyNumberFormat="0" applyBorder="0" applyAlignment="0" applyProtection="0"/>
    <xf numFmtId="166"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xf numFmtId="166" fontId="31" fillId="35" borderId="0" applyNumberFormat="0" applyBorder="0" applyAlignment="0" applyProtection="0"/>
    <xf numFmtId="166" fontId="31" fillId="35" borderId="0" applyNumberFormat="0" applyBorder="0" applyAlignment="0" applyProtection="0"/>
    <xf numFmtId="0" fontId="31" fillId="35" borderId="0" applyNumberFormat="0" applyBorder="0" applyAlignment="0" applyProtection="0"/>
  </cellStyleXfs>
  <cellXfs count="303">
    <xf numFmtId="0" fontId="0" fillId="0" borderId="0" xfId="0"/>
    <xf numFmtId="164" fontId="19" fillId="33" borderId="0" xfId="2" applyFont="1" applyFill="1" applyAlignment="1">
      <alignment vertical="center"/>
    </xf>
    <xf numFmtId="164" fontId="19" fillId="33" borderId="0" xfId="2" applyFont="1" applyFill="1" applyBorder="1" applyAlignment="1">
      <alignment vertical="center"/>
    </xf>
    <xf numFmtId="0" fontId="0" fillId="65" borderId="0" xfId="0" applyFill="1" applyBorder="1"/>
    <xf numFmtId="164" fontId="19" fillId="65" borderId="0" xfId="2" applyFont="1" applyFill="1" applyBorder="1" applyAlignment="1">
      <alignment vertical="center"/>
    </xf>
    <xf numFmtId="164" fontId="126" fillId="62" borderId="0" xfId="2" applyFont="1" applyFill="1" applyBorder="1" applyAlignment="1">
      <alignment horizontal="left" vertical="center"/>
    </xf>
    <xf numFmtId="164" fontId="127" fillId="62" borderId="0" xfId="2" applyFont="1" applyFill="1" applyBorder="1" applyAlignment="1">
      <alignment vertical="center" wrapText="1"/>
    </xf>
    <xf numFmtId="0" fontId="127" fillId="62" borderId="0" xfId="2" applyNumberFormat="1" applyFont="1" applyFill="1" applyBorder="1" applyAlignment="1">
      <alignment horizontal="center" vertical="center"/>
    </xf>
    <xf numFmtId="164" fontId="127" fillId="62" borderId="0" xfId="2" applyFont="1" applyFill="1" applyBorder="1" applyAlignment="1">
      <alignment vertical="center"/>
    </xf>
    <xf numFmtId="164" fontId="127" fillId="62" borderId="0" xfId="2" applyFont="1" applyFill="1" applyBorder="1" applyAlignment="1">
      <alignment horizontal="center"/>
    </xf>
    <xf numFmtId="164" fontId="128" fillId="0" borderId="0" xfId="2" applyFont="1" applyAlignment="1">
      <alignment horizontal="center"/>
    </xf>
    <xf numFmtId="164" fontId="126" fillId="33" borderId="0" xfId="2" applyFont="1" applyFill="1" applyAlignment="1">
      <alignment vertical="center"/>
    </xf>
    <xf numFmtId="164" fontId="129" fillId="62" borderId="0" xfId="2" applyFont="1" applyFill="1" applyBorder="1" applyAlignment="1">
      <alignment horizontal="center" vertical="center"/>
    </xf>
    <xf numFmtId="164" fontId="130" fillId="62" borderId="0" xfId="2" applyFont="1" applyFill="1" applyBorder="1" applyAlignment="1">
      <alignment horizontal="center" vertical="center" wrapText="1"/>
    </xf>
    <xf numFmtId="0" fontId="130" fillId="62" borderId="0" xfId="2" applyNumberFormat="1" applyFont="1" applyFill="1" applyBorder="1" applyAlignment="1">
      <alignment horizontal="center" vertical="center" wrapText="1"/>
    </xf>
    <xf numFmtId="164" fontId="130" fillId="62" borderId="0" xfId="2" applyFont="1" applyFill="1" applyBorder="1" applyAlignment="1">
      <alignment horizontal="center" vertical="center"/>
    </xf>
    <xf numFmtId="164" fontId="129" fillId="0" borderId="0" xfId="2" applyFont="1" applyAlignment="1">
      <alignment horizontal="center" vertical="center"/>
    </xf>
    <xf numFmtId="164" fontId="126" fillId="62" borderId="0" xfId="2" applyFont="1" applyFill="1" applyBorder="1" applyAlignment="1">
      <alignment horizontal="center" vertical="center" wrapText="1"/>
    </xf>
    <xf numFmtId="164" fontId="127" fillId="62" borderId="0" xfId="2" applyFont="1" applyFill="1" applyBorder="1" applyAlignment="1">
      <alignment horizontal="center" vertical="center" wrapText="1"/>
    </xf>
    <xf numFmtId="164" fontId="130" fillId="62" borderId="0" xfId="2" applyFont="1" applyFill="1" applyBorder="1" applyAlignment="1">
      <alignment horizontal="center" vertical="top" wrapText="1"/>
    </xf>
    <xf numFmtId="164" fontId="129" fillId="0" borderId="0" xfId="2" applyFont="1" applyAlignment="1">
      <alignment horizontal="center" vertical="top" wrapText="1"/>
    </xf>
    <xf numFmtId="0" fontId="126" fillId="61" borderId="39" xfId="2" applyNumberFormat="1" applyFont="1" applyFill="1" applyBorder="1" applyAlignment="1">
      <alignment horizontal="center" vertical="center" wrapText="1"/>
    </xf>
    <xf numFmtId="164" fontId="129" fillId="61" borderId="39" xfId="2" applyFont="1" applyFill="1" applyBorder="1" applyAlignment="1">
      <alignment horizontal="right" vertical="center"/>
    </xf>
    <xf numFmtId="164" fontId="129" fillId="0" borderId="0" xfId="2" applyFont="1" applyAlignment="1">
      <alignment horizontal="right" vertical="center"/>
    </xf>
    <xf numFmtId="164" fontId="129" fillId="33" borderId="10" xfId="2" applyFont="1" applyFill="1" applyBorder="1" applyAlignment="1">
      <alignment vertical="center"/>
    </xf>
    <xf numFmtId="164" fontId="126" fillId="33" borderId="10" xfId="2" applyFont="1" applyFill="1" applyBorder="1" applyAlignment="1">
      <alignment vertical="center" wrapText="1"/>
    </xf>
    <xf numFmtId="0" fontId="126" fillId="0" borderId="10" xfId="2" applyNumberFormat="1" applyFont="1" applyBorder="1" applyAlignment="1">
      <alignment horizontal="center" vertical="center" wrapText="1"/>
    </xf>
    <xf numFmtId="164" fontId="126" fillId="0" borderId="10" xfId="2" applyFont="1" applyBorder="1" applyAlignment="1">
      <alignment horizontal="right" vertical="center"/>
    </xf>
    <xf numFmtId="164" fontId="126" fillId="0" borderId="0" xfId="2" applyFont="1" applyAlignment="1">
      <alignment horizontal="right" vertical="center"/>
    </xf>
    <xf numFmtId="0" fontId="126" fillId="61" borderId="10" xfId="2" applyNumberFormat="1" applyFont="1" applyFill="1" applyBorder="1" applyAlignment="1">
      <alignment horizontal="center" vertical="center" wrapText="1"/>
    </xf>
    <xf numFmtId="164" fontId="126" fillId="61" borderId="10" xfId="2" applyFont="1" applyFill="1" applyBorder="1" applyAlignment="1">
      <alignment horizontal="right" vertical="center"/>
    </xf>
    <xf numFmtId="0" fontId="132" fillId="67" borderId="0" xfId="0" applyFont="1" applyFill="1" applyAlignment="1">
      <alignment vertical="center" wrapText="1"/>
    </xf>
    <xf numFmtId="0" fontId="129" fillId="0" borderId="10" xfId="2" applyNumberFormat="1" applyFont="1" applyFill="1" applyBorder="1" applyAlignment="1">
      <alignment horizontal="center" vertical="center" wrapText="1"/>
    </xf>
    <xf numFmtId="165" fontId="126" fillId="0" borderId="10" xfId="2" applyNumberFormat="1" applyFont="1" applyBorder="1" applyAlignment="1">
      <alignment horizontal="right" vertical="center"/>
    </xf>
    <xf numFmtId="165" fontId="126" fillId="0" borderId="10" xfId="2" applyNumberFormat="1" applyFont="1" applyFill="1" applyBorder="1" applyAlignment="1">
      <alignment horizontal="right" vertical="center"/>
    </xf>
    <xf numFmtId="165" fontId="126" fillId="0" borderId="0" xfId="2" applyNumberFormat="1" applyFont="1" applyBorder="1" applyAlignment="1">
      <alignment horizontal="right" vertical="center"/>
    </xf>
    <xf numFmtId="9" fontId="126" fillId="33" borderId="0" xfId="1" applyFont="1" applyFill="1" applyAlignment="1">
      <alignment vertical="center"/>
    </xf>
    <xf numFmtId="165" fontId="126" fillId="65" borderId="0" xfId="2" applyNumberFormat="1" applyFont="1" applyFill="1" applyBorder="1" applyAlignment="1">
      <alignment horizontal="right" vertical="center"/>
    </xf>
    <xf numFmtId="9" fontId="126" fillId="65" borderId="0" xfId="1" applyFont="1" applyFill="1" applyBorder="1" applyAlignment="1">
      <alignment vertical="center"/>
    </xf>
    <xf numFmtId="164" fontId="126" fillId="65" borderId="0" xfId="2" applyFont="1" applyFill="1" applyBorder="1" applyAlignment="1">
      <alignment vertical="center"/>
    </xf>
    <xf numFmtId="0" fontId="132" fillId="65" borderId="0" xfId="0" applyFont="1" applyFill="1" applyBorder="1" applyAlignment="1">
      <alignment vertical="center"/>
    </xf>
    <xf numFmtId="0" fontId="131" fillId="65" borderId="0" xfId="0" applyFont="1" applyFill="1" applyBorder="1" applyAlignment="1">
      <alignment vertical="center"/>
    </xf>
    <xf numFmtId="0" fontId="132" fillId="65" borderId="0" xfId="0" applyFont="1" applyFill="1" applyBorder="1"/>
    <xf numFmtId="0" fontId="132" fillId="65" borderId="0" xfId="0" applyFont="1" applyFill="1" applyBorder="1" applyAlignment="1">
      <alignment horizontal="right" vertical="center"/>
    </xf>
    <xf numFmtId="164" fontId="129" fillId="33" borderId="10" xfId="2" applyFont="1" applyFill="1" applyBorder="1" applyAlignment="1">
      <alignment vertical="center" wrapText="1"/>
    </xf>
    <xf numFmtId="165" fontId="129" fillId="0" borderId="10" xfId="2" applyNumberFormat="1" applyFont="1" applyBorder="1" applyAlignment="1">
      <alignment horizontal="right" vertical="center"/>
    </xf>
    <xf numFmtId="165" fontId="129" fillId="0" borderId="0" xfId="2" applyNumberFormat="1" applyFont="1" applyBorder="1" applyAlignment="1">
      <alignment horizontal="right" vertical="center"/>
    </xf>
    <xf numFmtId="0" fontId="129" fillId="61" borderId="0" xfId="2" applyNumberFormat="1" applyFont="1" applyFill="1" applyBorder="1" applyAlignment="1">
      <alignment horizontal="center" vertical="center" wrapText="1"/>
    </xf>
    <xf numFmtId="164" fontId="126" fillId="61" borderId="0" xfId="2" applyFont="1" applyFill="1" applyBorder="1" applyAlignment="1">
      <alignment horizontal="right" vertical="center"/>
    </xf>
    <xf numFmtId="165" fontId="126" fillId="61" borderId="0" xfId="2" applyNumberFormat="1" applyFont="1" applyFill="1" applyBorder="1" applyAlignment="1">
      <alignment horizontal="right" vertical="center"/>
    </xf>
    <xf numFmtId="165" fontId="126" fillId="0" borderId="0" xfId="2" applyNumberFormat="1" applyFont="1" applyAlignment="1">
      <alignment horizontal="right" vertical="center"/>
    </xf>
    <xf numFmtId="0" fontId="132" fillId="65" borderId="0" xfId="0" applyFont="1" applyFill="1" applyBorder="1" applyAlignment="1">
      <alignment vertical="center" wrapText="1"/>
    </xf>
    <xf numFmtId="9" fontId="132" fillId="65" borderId="0" xfId="0" applyNumberFormat="1" applyFont="1" applyFill="1" applyBorder="1" applyAlignment="1">
      <alignment horizontal="right" vertical="center"/>
    </xf>
    <xf numFmtId="164" fontId="129" fillId="33" borderId="39" xfId="2" applyFont="1" applyFill="1" applyBorder="1" applyAlignment="1">
      <alignment vertical="center"/>
    </xf>
    <xf numFmtId="0" fontId="129" fillId="0" borderId="39" xfId="2" applyNumberFormat="1" applyFont="1" applyFill="1" applyBorder="1" applyAlignment="1">
      <alignment horizontal="center" vertical="center" wrapText="1"/>
    </xf>
    <xf numFmtId="165" fontId="126" fillId="0" borderId="39" xfId="2" applyNumberFormat="1" applyFont="1" applyFill="1" applyBorder="1" applyAlignment="1">
      <alignment horizontal="right" vertical="center"/>
    </xf>
    <xf numFmtId="165" fontId="126" fillId="0" borderId="0" xfId="2" applyNumberFormat="1" applyFont="1" applyFill="1" applyBorder="1" applyAlignment="1">
      <alignment horizontal="right" vertical="center"/>
    </xf>
    <xf numFmtId="164" fontId="133" fillId="33" borderId="10" xfId="2" applyFont="1" applyFill="1" applyBorder="1" applyAlignment="1">
      <alignment vertical="center"/>
    </xf>
    <xf numFmtId="0" fontId="132" fillId="0" borderId="0" xfId="0" applyFont="1" applyAlignment="1">
      <alignment vertical="center" wrapText="1"/>
    </xf>
    <xf numFmtId="164" fontId="134" fillId="33" borderId="0" xfId="2" applyFont="1" applyFill="1" applyAlignment="1">
      <alignment vertical="center"/>
    </xf>
    <xf numFmtId="164" fontId="129" fillId="0" borderId="10" xfId="2" applyFont="1" applyFill="1" applyBorder="1" applyAlignment="1">
      <alignment vertical="center"/>
    </xf>
    <xf numFmtId="164" fontId="126" fillId="0" borderId="0" xfId="2" applyFont="1" applyFill="1" applyAlignment="1">
      <alignment vertical="center"/>
    </xf>
    <xf numFmtId="165" fontId="126" fillId="0" borderId="0" xfId="2" applyNumberFormat="1" applyFont="1" applyFill="1" applyAlignment="1">
      <alignment horizontal="right" vertical="center"/>
    </xf>
    <xf numFmtId="0" fontId="131" fillId="65" borderId="0" xfId="0" applyFont="1" applyFill="1" applyBorder="1" applyAlignment="1">
      <alignment vertical="center" wrapText="1"/>
    </xf>
    <xf numFmtId="0" fontId="131" fillId="65" borderId="0" xfId="0" applyFont="1" applyFill="1" applyBorder="1" applyAlignment="1">
      <alignment horizontal="right" vertical="center"/>
    </xf>
    <xf numFmtId="9" fontId="131" fillId="65" borderId="0" xfId="0" applyNumberFormat="1" applyFont="1" applyFill="1" applyBorder="1" applyAlignment="1">
      <alignment horizontal="right" vertical="center"/>
    </xf>
    <xf numFmtId="0" fontId="129" fillId="0" borderId="10" xfId="2" applyNumberFormat="1" applyFont="1" applyBorder="1" applyAlignment="1">
      <alignment horizontal="center" vertical="center" wrapText="1"/>
    </xf>
    <xf numFmtId="0" fontId="129" fillId="61" borderId="10" xfId="2" applyNumberFormat="1" applyFont="1" applyFill="1" applyBorder="1" applyAlignment="1">
      <alignment horizontal="center" vertical="center" wrapText="1"/>
    </xf>
    <xf numFmtId="165" fontId="129" fillId="61" borderId="10" xfId="2" applyNumberFormat="1" applyFont="1" applyFill="1" applyBorder="1" applyAlignment="1">
      <alignment horizontal="right" vertical="center"/>
    </xf>
    <xf numFmtId="164" fontId="126" fillId="33" borderId="0" xfId="2" applyFont="1" applyFill="1" applyAlignment="1">
      <alignment horizontal="left" vertical="center"/>
    </xf>
    <xf numFmtId="164" fontId="126" fillId="33" borderId="0" xfId="2" applyFont="1" applyFill="1" applyAlignment="1">
      <alignment vertical="center" wrapText="1"/>
    </xf>
    <xf numFmtId="0" fontId="126" fillId="33" borderId="0" xfId="2" applyNumberFormat="1" applyFont="1" applyFill="1" applyAlignment="1">
      <alignment horizontal="center" vertical="center"/>
    </xf>
    <xf numFmtId="0" fontId="126" fillId="33" borderId="0" xfId="2" applyNumberFormat="1" applyFont="1" applyFill="1" applyAlignment="1">
      <alignment vertical="center"/>
    </xf>
    <xf numFmtId="164" fontId="126" fillId="0" borderId="0" xfId="2" applyFont="1"/>
    <xf numFmtId="164" fontId="126" fillId="62" borderId="0" xfId="2" applyFont="1" applyFill="1" applyBorder="1" applyAlignment="1">
      <alignment horizontal="left" vertical="center" wrapText="1"/>
    </xf>
    <xf numFmtId="0" fontId="127" fillId="62" borderId="0" xfId="2" applyNumberFormat="1" applyFont="1" applyFill="1" applyBorder="1" applyAlignment="1">
      <alignment vertical="center"/>
    </xf>
    <xf numFmtId="164" fontId="129" fillId="62" borderId="63" xfId="2" applyFont="1" applyFill="1" applyBorder="1" applyAlignment="1">
      <alignment horizontal="center" vertical="center" wrapText="1"/>
    </xf>
    <xf numFmtId="164" fontId="126" fillId="62" borderId="63" xfId="2" applyFont="1" applyFill="1" applyBorder="1" applyAlignment="1">
      <alignment horizontal="center" vertical="center" wrapText="1"/>
    </xf>
    <xf numFmtId="0" fontId="129" fillId="61" borderId="39" xfId="2" applyNumberFormat="1" applyFont="1" applyFill="1" applyBorder="1" applyAlignment="1">
      <alignment horizontal="center" vertical="center" wrapText="1"/>
    </xf>
    <xf numFmtId="164" fontId="126" fillId="61" borderId="39" xfId="2" applyFont="1" applyFill="1" applyBorder="1" applyAlignment="1">
      <alignment horizontal="right" vertical="center"/>
    </xf>
    <xf numFmtId="164" fontId="129" fillId="0" borderId="10" xfId="2" applyFont="1" applyBorder="1" applyAlignment="1">
      <alignment vertical="center" wrapText="1"/>
    </xf>
    <xf numFmtId="0" fontId="132" fillId="67" borderId="10" xfId="0" applyFont="1" applyFill="1" applyBorder="1" applyAlignment="1">
      <alignment vertical="center" wrapText="1"/>
    </xf>
    <xf numFmtId="165" fontId="126" fillId="33" borderId="0" xfId="2" applyNumberFormat="1" applyFont="1" applyFill="1" applyAlignment="1">
      <alignment vertical="center"/>
    </xf>
    <xf numFmtId="165" fontId="126" fillId="0" borderId="10" xfId="2" applyNumberFormat="1" applyFont="1" applyFill="1" applyBorder="1" applyAlignment="1">
      <alignment vertical="center"/>
    </xf>
    <xf numFmtId="165" fontId="129" fillId="0" borderId="10" xfId="2" applyNumberFormat="1" applyFont="1" applyFill="1" applyBorder="1" applyAlignment="1">
      <alignment horizontal="right" vertical="center"/>
    </xf>
    <xf numFmtId="165" fontId="126" fillId="61" borderId="10" xfId="2" applyNumberFormat="1" applyFont="1" applyFill="1" applyBorder="1" applyAlignment="1">
      <alignment horizontal="right" vertical="center"/>
    </xf>
    <xf numFmtId="164" fontId="129" fillId="0" borderId="10" xfId="2" applyFont="1" applyFill="1" applyBorder="1" applyAlignment="1">
      <alignment vertical="center" wrapText="1"/>
    </xf>
    <xf numFmtId="164" fontId="134" fillId="65" borderId="0" xfId="2" applyFont="1" applyFill="1" applyBorder="1" applyAlignment="1">
      <alignment vertical="center"/>
    </xf>
    <xf numFmtId="0" fontId="126" fillId="61" borderId="10" xfId="2" applyNumberFormat="1" applyFont="1" applyFill="1" applyBorder="1" applyAlignment="1">
      <alignment vertical="center"/>
    </xf>
    <xf numFmtId="164" fontId="126" fillId="33" borderId="0" xfId="2" applyFont="1" applyFill="1" applyAlignment="1">
      <alignment horizontal="left" vertical="center" wrapText="1"/>
    </xf>
    <xf numFmtId="0" fontId="135" fillId="33" borderId="0" xfId="2" applyNumberFormat="1" applyFont="1" applyFill="1" applyAlignment="1">
      <alignment vertical="center"/>
    </xf>
    <xf numFmtId="164" fontId="129" fillId="0" borderId="10" xfId="2" applyFont="1" applyFill="1" applyBorder="1" applyAlignment="1">
      <alignment vertical="center"/>
    </xf>
    <xf numFmtId="164" fontId="129" fillId="65" borderId="0" xfId="2" applyFont="1" applyFill="1" applyBorder="1" applyAlignment="1">
      <alignment vertical="center" wrapText="1"/>
    </xf>
    <xf numFmtId="165" fontId="126" fillId="65" borderId="0" xfId="2" applyNumberFormat="1" applyFont="1" applyFill="1" applyBorder="1" applyAlignment="1">
      <alignment vertical="center"/>
    </xf>
    <xf numFmtId="0" fontId="129" fillId="65" borderId="0" xfId="0" applyFont="1" applyFill="1" applyBorder="1"/>
    <xf numFmtId="164" fontId="129" fillId="65" borderId="0" xfId="2" applyFont="1" applyFill="1" applyBorder="1" applyAlignment="1">
      <alignment vertical="center"/>
    </xf>
    <xf numFmtId="164" fontId="126" fillId="0" borderId="10" xfId="2" applyFont="1" applyFill="1" applyBorder="1" applyAlignment="1">
      <alignment vertical="center"/>
    </xf>
    <xf numFmtId="164" fontId="126" fillId="65" borderId="0" xfId="2" applyFont="1" applyFill="1" applyBorder="1" applyAlignment="1">
      <alignment vertical="center" wrapText="1"/>
    </xf>
    <xf numFmtId="165" fontId="136" fillId="0" borderId="10" xfId="2" applyNumberFormat="1" applyFont="1" applyFill="1" applyBorder="1" applyAlignment="1">
      <alignment horizontal="right" vertical="center"/>
    </xf>
    <xf numFmtId="164" fontId="137" fillId="0" borderId="10" xfId="2" applyFont="1" applyFill="1" applyBorder="1" applyAlignment="1">
      <alignment vertical="center"/>
    </xf>
    <xf numFmtId="0" fontId="137" fillId="0" borderId="10" xfId="2" applyNumberFormat="1" applyFont="1" applyFill="1" applyBorder="1" applyAlignment="1">
      <alignment horizontal="center" vertical="center" wrapText="1"/>
    </xf>
    <xf numFmtId="164" fontId="136" fillId="65" borderId="0" xfId="2" applyFont="1" applyFill="1" applyBorder="1" applyAlignment="1">
      <alignment vertical="center"/>
    </xf>
    <xf numFmtId="164" fontId="130" fillId="65" borderId="0" xfId="2" applyFont="1" applyFill="1" applyBorder="1" applyAlignment="1" applyProtection="1">
      <alignment horizontal="center" vertical="center" wrapText="1"/>
    </xf>
    <xf numFmtId="164" fontId="137" fillId="65" borderId="0" xfId="2" applyFont="1" applyFill="1" applyBorder="1" applyAlignment="1">
      <alignment vertical="center"/>
    </xf>
    <xf numFmtId="164" fontId="130" fillId="65" borderId="0" xfId="2" applyFont="1" applyFill="1" applyBorder="1" applyAlignment="1" applyProtection="1">
      <alignment horizontal="center" vertical="top" wrapText="1"/>
    </xf>
    <xf numFmtId="165" fontId="129" fillId="65" borderId="0" xfId="2" applyNumberFormat="1" applyFont="1" applyFill="1" applyBorder="1" applyAlignment="1">
      <alignment horizontal="right" vertical="center"/>
    </xf>
    <xf numFmtId="0" fontId="133" fillId="0" borderId="10" xfId="2" applyNumberFormat="1" applyFont="1" applyFill="1" applyBorder="1" applyAlignment="1">
      <alignment horizontal="center" vertical="center" wrapText="1"/>
    </xf>
    <xf numFmtId="165" fontId="136" fillId="65" borderId="0" xfId="6298" applyNumberFormat="1" applyFont="1" applyFill="1" applyBorder="1" applyAlignment="1">
      <alignment vertical="center"/>
    </xf>
    <xf numFmtId="164" fontId="129" fillId="0" borderId="0" xfId="2" applyFont="1" applyFill="1" applyAlignment="1">
      <alignment vertical="center"/>
    </xf>
    <xf numFmtId="0" fontId="129" fillId="0" borderId="0" xfId="2" applyNumberFormat="1" applyFont="1" applyFill="1" applyBorder="1" applyAlignment="1">
      <alignment horizontal="center" vertical="center" wrapText="1"/>
    </xf>
    <xf numFmtId="164" fontId="126" fillId="0" borderId="0" xfId="2" quotePrefix="1" applyFont="1" applyFill="1" applyAlignment="1">
      <alignment vertical="center" wrapText="1"/>
    </xf>
    <xf numFmtId="164" fontId="129" fillId="0" borderId="0" xfId="2" applyFont="1" applyFill="1" applyAlignment="1">
      <alignment horizontal="right" vertical="center"/>
    </xf>
    <xf numFmtId="165" fontId="129" fillId="0" borderId="0" xfId="2" applyNumberFormat="1" applyFont="1" applyFill="1" applyAlignment="1">
      <alignment horizontal="right" vertical="center"/>
    </xf>
    <xf numFmtId="164" fontId="126" fillId="65" borderId="0" xfId="2" applyFont="1" applyFill="1" applyBorder="1" applyAlignment="1">
      <alignment vertical="center"/>
    </xf>
    <xf numFmtId="165" fontId="129" fillId="0" borderId="0" xfId="2" applyNumberFormat="1" applyFont="1" applyFill="1" applyBorder="1" applyAlignment="1">
      <alignment horizontal="right" vertical="center"/>
    </xf>
    <xf numFmtId="164" fontId="126" fillId="65" borderId="0" xfId="2" applyFont="1" applyFill="1" applyBorder="1" applyAlignment="1">
      <alignment horizontal="left" vertical="center" indent="1"/>
    </xf>
    <xf numFmtId="164" fontId="126" fillId="0" borderId="0" xfId="2" applyFont="1" applyFill="1" applyAlignment="1">
      <alignment horizontal="left" vertical="center"/>
    </xf>
    <xf numFmtId="0" fontId="126" fillId="0" borderId="0" xfId="2" applyNumberFormat="1" applyFont="1" applyFill="1" applyAlignment="1">
      <alignment vertical="center" wrapText="1"/>
    </xf>
    <xf numFmtId="165" fontId="126" fillId="0" borderId="0" xfId="2" applyNumberFormat="1" applyFont="1" applyFill="1" applyAlignment="1">
      <alignment vertical="center"/>
    </xf>
    <xf numFmtId="164" fontId="129" fillId="65" borderId="0" xfId="2" applyFont="1" applyFill="1" applyBorder="1" applyAlignment="1">
      <alignment horizontal="right" vertical="center"/>
    </xf>
    <xf numFmtId="0" fontId="138" fillId="65" borderId="0" xfId="0" applyFont="1" applyFill="1" applyBorder="1"/>
    <xf numFmtId="165" fontId="126" fillId="65" borderId="0" xfId="2" applyNumberFormat="1" applyFont="1" applyFill="1" applyBorder="1"/>
    <xf numFmtId="165" fontId="129" fillId="65" borderId="0" xfId="2" applyNumberFormat="1" applyFont="1" applyFill="1" applyBorder="1" applyAlignment="1">
      <alignment vertical="center"/>
    </xf>
    <xf numFmtId="0" fontId="132" fillId="0" borderId="0" xfId="0" applyFont="1"/>
    <xf numFmtId="164" fontId="129" fillId="61" borderId="10" xfId="2" applyFont="1" applyFill="1" applyBorder="1" applyAlignment="1">
      <alignment vertical="center"/>
    </xf>
    <xf numFmtId="165" fontId="129" fillId="61" borderId="10" xfId="2" applyNumberFormat="1" applyFont="1" applyFill="1" applyBorder="1" applyAlignment="1">
      <alignment horizontal="center" vertical="center"/>
    </xf>
    <xf numFmtId="164" fontId="136" fillId="33" borderId="10" xfId="2" applyFont="1" applyFill="1" applyBorder="1" applyAlignment="1">
      <alignment vertical="center"/>
    </xf>
    <xf numFmtId="164" fontId="126" fillId="33" borderId="10" xfId="2" applyFont="1" applyFill="1" applyBorder="1" applyAlignment="1">
      <alignment vertical="center"/>
    </xf>
    <xf numFmtId="164" fontId="126" fillId="0" borderId="10" xfId="2" applyFont="1" applyBorder="1" applyAlignment="1">
      <alignment horizontal="left" vertical="center" indent="1"/>
    </xf>
    <xf numFmtId="164" fontId="126" fillId="0" borderId="10" xfId="2" applyFont="1" applyFill="1" applyBorder="1" applyAlignment="1">
      <alignment horizontal="left" vertical="center" indent="1"/>
    </xf>
    <xf numFmtId="0" fontId="138" fillId="0" borderId="10" xfId="0" applyFont="1" applyBorder="1"/>
    <xf numFmtId="165" fontId="126" fillId="0" borderId="10" xfId="2" applyNumberFormat="1" applyFont="1" applyBorder="1"/>
    <xf numFmtId="0" fontId="124" fillId="0" borderId="0" xfId="0" applyFont="1" applyFill="1" applyBorder="1" applyAlignment="1">
      <alignment horizontal="center" vertical="center" wrapText="1" readingOrder="1"/>
    </xf>
    <xf numFmtId="0" fontId="125" fillId="61" borderId="0" xfId="0" applyFont="1" applyFill="1" applyBorder="1" applyAlignment="1">
      <alignment horizontal="left" vertical="center" readingOrder="1"/>
    </xf>
    <xf numFmtId="0" fontId="139" fillId="0" borderId="50" xfId="0" applyFont="1" applyBorder="1" applyAlignment="1">
      <alignment horizontal="left" vertical="center" wrapText="1" indent="5" readingOrder="1"/>
    </xf>
    <xf numFmtId="0" fontId="140" fillId="63" borderId="46" xfId="0" applyFont="1" applyFill="1" applyBorder="1" applyAlignment="1">
      <alignment horizontal="left" vertical="center" wrapText="1" indent="2" readingOrder="1"/>
    </xf>
    <xf numFmtId="0" fontId="140" fillId="63" borderId="46" xfId="0" applyFont="1" applyFill="1" applyBorder="1" applyAlignment="1">
      <alignment horizontal="center" vertical="center" wrapText="1" readingOrder="1"/>
    </xf>
    <xf numFmtId="0" fontId="141" fillId="0" borderId="47" xfId="0" applyFont="1" applyBorder="1" applyAlignment="1">
      <alignment horizontal="left" vertical="center" wrapText="1" indent="2" readingOrder="1"/>
    </xf>
    <xf numFmtId="0" fontId="141" fillId="0" borderId="48" xfId="0" applyFont="1" applyBorder="1" applyAlignment="1">
      <alignment horizontal="right" vertical="center" wrapText="1" indent="1" readingOrder="1"/>
    </xf>
    <xf numFmtId="0" fontId="141" fillId="0" borderId="49" xfId="0" applyFont="1" applyBorder="1" applyAlignment="1">
      <alignment horizontal="right" vertical="center" wrapText="1" indent="1" readingOrder="1"/>
    </xf>
    <xf numFmtId="0" fontId="141" fillId="0" borderId="50" xfId="0" applyFont="1" applyBorder="1" applyAlignment="1">
      <alignment horizontal="left" vertical="center" wrapText="1" indent="2" readingOrder="1"/>
    </xf>
    <xf numFmtId="0" fontId="141" fillId="0" borderId="51" xfId="0" applyFont="1" applyBorder="1" applyAlignment="1">
      <alignment horizontal="right" vertical="center" wrapText="1" indent="1" readingOrder="1"/>
    </xf>
    <xf numFmtId="0" fontId="141" fillId="0" borderId="52" xfId="0" applyFont="1" applyBorder="1" applyAlignment="1">
      <alignment horizontal="right" vertical="center" wrapText="1" indent="1" readingOrder="1"/>
    </xf>
    <xf numFmtId="0" fontId="141" fillId="0" borderId="53" xfId="0" applyFont="1" applyBorder="1" applyAlignment="1">
      <alignment horizontal="left" vertical="center" wrapText="1" indent="2" readingOrder="1"/>
    </xf>
    <xf numFmtId="0" fontId="141" fillId="0" borderId="54" xfId="0" applyFont="1" applyBorder="1" applyAlignment="1">
      <alignment horizontal="right" vertical="center" wrapText="1" indent="1" readingOrder="1"/>
    </xf>
    <xf numFmtId="0" fontId="141" fillId="0" borderId="55" xfId="0" applyFont="1" applyBorder="1" applyAlignment="1">
      <alignment horizontal="right" vertical="center" wrapText="1" indent="1" readingOrder="1"/>
    </xf>
    <xf numFmtId="0" fontId="142" fillId="66" borderId="44" xfId="0" applyFont="1" applyFill="1" applyBorder="1" applyAlignment="1">
      <alignment horizontal="left" vertical="center" wrapText="1" indent="2" readingOrder="1"/>
    </xf>
    <xf numFmtId="0" fontId="142" fillId="66" borderId="56" xfId="0" applyFont="1" applyFill="1" applyBorder="1" applyAlignment="1">
      <alignment horizontal="right" vertical="center" wrapText="1" indent="1" readingOrder="1"/>
    </xf>
    <xf numFmtId="0" fontId="142" fillId="66" borderId="57" xfId="0" applyFont="1" applyFill="1" applyBorder="1" applyAlignment="1">
      <alignment horizontal="right" vertical="center" wrapText="1" indent="1" readingOrder="1"/>
    </xf>
    <xf numFmtId="0" fontId="141" fillId="0" borderId="60" xfId="0" applyFont="1" applyBorder="1" applyAlignment="1">
      <alignment horizontal="left" vertical="center" wrapText="1" indent="2" readingOrder="1"/>
    </xf>
    <xf numFmtId="0" fontId="141" fillId="0" borderId="61" xfId="0" applyFont="1" applyBorder="1" applyAlignment="1">
      <alignment horizontal="right" vertical="center" wrapText="1" indent="1" readingOrder="1"/>
    </xf>
    <xf numFmtId="0" fontId="141" fillId="0" borderId="62" xfId="0" applyFont="1" applyBorder="1" applyAlignment="1">
      <alignment horizontal="right" vertical="center" wrapText="1" indent="1" readingOrder="1"/>
    </xf>
    <xf numFmtId="164" fontId="125" fillId="61" borderId="0" xfId="2" applyFont="1" applyFill="1" applyAlignment="1">
      <alignment vertical="center"/>
    </xf>
    <xf numFmtId="164" fontId="19" fillId="61" borderId="0" xfId="2" applyFont="1" applyFill="1" applyAlignment="1">
      <alignment vertical="center"/>
    </xf>
    <xf numFmtId="0" fontId="124" fillId="61" borderId="0" xfId="0" applyFont="1" applyFill="1" applyBorder="1" applyAlignment="1">
      <alignment horizontal="center" vertical="center" wrapText="1" readingOrder="1"/>
    </xf>
    <xf numFmtId="0" fontId="139" fillId="0" borderId="50" xfId="0" applyFont="1" applyBorder="1" applyAlignment="1">
      <alignment horizontal="left" vertical="center" wrapText="1" indent="4" readingOrder="1"/>
    </xf>
    <xf numFmtId="0" fontId="139" fillId="0" borderId="50" xfId="0" applyFont="1" applyBorder="1" applyAlignment="1">
      <alignment horizontal="left" vertical="center" wrapText="1" indent="2" readingOrder="1"/>
    </xf>
    <xf numFmtId="0" fontId="140" fillId="63" borderId="46" xfId="0" applyFont="1" applyFill="1" applyBorder="1" applyAlignment="1">
      <alignment horizontal="left" vertical="center" wrapText="1" indent="1" readingOrder="1"/>
    </xf>
    <xf numFmtId="0" fontId="141" fillId="0" borderId="48" xfId="0" applyFont="1" applyBorder="1" applyAlignment="1">
      <alignment horizontal="right" vertical="center" wrapText="1" readingOrder="1"/>
    </xf>
    <xf numFmtId="0" fontId="141" fillId="0" borderId="49" xfId="0" applyFont="1" applyBorder="1" applyAlignment="1">
      <alignment horizontal="right" vertical="center" wrapText="1" readingOrder="1"/>
    </xf>
    <xf numFmtId="0" fontId="141" fillId="0" borderId="51" xfId="0" applyFont="1" applyBorder="1" applyAlignment="1">
      <alignment horizontal="right" vertical="center" wrapText="1" readingOrder="1"/>
    </xf>
    <xf numFmtId="0" fontId="141" fillId="0" borderId="52" xfId="0" applyFont="1" applyBorder="1" applyAlignment="1">
      <alignment horizontal="right" vertical="center" wrapText="1" readingOrder="1"/>
    </xf>
    <xf numFmtId="0" fontId="139" fillId="0" borderId="51" xfId="0" applyFont="1" applyBorder="1" applyAlignment="1">
      <alignment horizontal="right" vertical="center" wrapText="1" readingOrder="1"/>
    </xf>
    <xf numFmtId="0" fontId="139" fillId="0" borderId="52" xfId="0" applyFont="1" applyBorder="1" applyAlignment="1">
      <alignment horizontal="right" vertical="center" wrapText="1" readingOrder="1"/>
    </xf>
    <xf numFmtId="0" fontId="141" fillId="0" borderId="51" xfId="0" applyFont="1" applyBorder="1" applyAlignment="1">
      <alignment horizontal="right" wrapText="1" readingOrder="1"/>
    </xf>
    <xf numFmtId="0" fontId="141" fillId="0" borderId="52" xfId="0" applyFont="1" applyBorder="1" applyAlignment="1">
      <alignment horizontal="right" wrapText="1" readingOrder="1"/>
    </xf>
    <xf numFmtId="0" fontId="141" fillId="0" borderId="54" xfId="0" applyFont="1" applyBorder="1" applyAlignment="1">
      <alignment horizontal="right" vertical="center" wrapText="1" readingOrder="1"/>
    </xf>
    <xf numFmtId="0" fontId="141" fillId="0" borderId="55" xfId="0" applyFont="1" applyBorder="1" applyAlignment="1">
      <alignment horizontal="right" vertical="center" wrapText="1" readingOrder="1"/>
    </xf>
    <xf numFmtId="0" fontId="141" fillId="66" borderId="56" xfId="0" applyFont="1" applyFill="1" applyBorder="1" applyAlignment="1">
      <alignment horizontal="right" wrapText="1" readingOrder="1"/>
    </xf>
    <xf numFmtId="0" fontId="141" fillId="66" borderId="57" xfId="0" applyFont="1" applyFill="1" applyBorder="1" applyAlignment="1">
      <alignment horizontal="right" wrapText="1" readingOrder="1"/>
    </xf>
    <xf numFmtId="0" fontId="141" fillId="0" borderId="44" xfId="0" applyFont="1" applyBorder="1" applyAlignment="1">
      <alignment horizontal="left" vertical="center" wrapText="1" indent="2" readingOrder="1"/>
    </xf>
    <xf numFmtId="0" fontId="141" fillId="0" borderId="68" xfId="0" applyFont="1" applyBorder="1" applyAlignment="1">
      <alignment horizontal="right" wrapText="1" readingOrder="1"/>
    </xf>
    <xf numFmtId="0" fontId="141" fillId="0" borderId="62" xfId="0" applyFont="1" applyBorder="1" applyAlignment="1">
      <alignment horizontal="right" wrapText="1" readingOrder="1"/>
    </xf>
    <xf numFmtId="0" fontId="141" fillId="0" borderId="54" xfId="0" applyFont="1" applyBorder="1" applyAlignment="1">
      <alignment horizontal="right" wrapText="1" readingOrder="1"/>
    </xf>
    <xf numFmtId="0" fontId="141" fillId="0" borderId="55" xfId="0" applyFont="1" applyBorder="1" applyAlignment="1">
      <alignment horizontal="right" wrapText="1" readingOrder="1"/>
    </xf>
    <xf numFmtId="164" fontId="125" fillId="61" borderId="0" xfId="2" applyFont="1" applyFill="1" applyBorder="1" applyAlignment="1">
      <alignment vertical="center"/>
    </xf>
    <xf numFmtId="164" fontId="19" fillId="61" borderId="0" xfId="2" applyFont="1" applyFill="1" applyBorder="1" applyAlignment="1">
      <alignment vertical="center"/>
    </xf>
    <xf numFmtId="0" fontId="142" fillId="66" borderId="44" xfId="0" applyFont="1" applyFill="1" applyBorder="1" applyAlignment="1">
      <alignment horizontal="left" vertical="center" wrapText="1" indent="1" readingOrder="1"/>
    </xf>
    <xf numFmtId="0" fontId="142" fillId="66" borderId="56" xfId="0" applyFont="1" applyFill="1" applyBorder="1" applyAlignment="1">
      <alignment horizontal="right" vertical="center" wrapText="1" readingOrder="1"/>
    </xf>
    <xf numFmtId="0" fontId="142" fillId="66" borderId="57" xfId="0" applyFont="1" applyFill="1" applyBorder="1" applyAlignment="1">
      <alignment horizontal="right" vertical="center" wrapText="1" readingOrder="1"/>
    </xf>
    <xf numFmtId="0" fontId="141" fillId="0" borderId="61" xfId="0" applyFont="1" applyBorder="1" applyAlignment="1">
      <alignment horizontal="right" vertical="center" wrapText="1" readingOrder="1"/>
    </xf>
    <xf numFmtId="0" fontId="141" fillId="0" borderId="62" xfId="0" applyFont="1" applyBorder="1" applyAlignment="1">
      <alignment horizontal="right" vertical="center" wrapText="1" readingOrder="1"/>
    </xf>
    <xf numFmtId="0" fontId="141" fillId="0" borderId="50" xfId="0" applyFont="1" applyBorder="1" applyAlignment="1">
      <alignment horizontal="left" vertical="center" wrapText="1" indent="1" readingOrder="1"/>
    </xf>
    <xf numFmtId="164" fontId="127" fillId="62" borderId="35" xfId="2" applyFont="1" applyFill="1" applyBorder="1" applyAlignment="1">
      <alignment horizontal="left" vertical="center"/>
    </xf>
    <xf numFmtId="164" fontId="127" fillId="62" borderId="36" xfId="2" applyFont="1" applyFill="1" applyBorder="1" applyAlignment="1">
      <alignment horizontal="center" vertical="center"/>
    </xf>
    <xf numFmtId="164" fontId="127" fillId="62" borderId="36" xfId="2" applyFont="1" applyFill="1" applyBorder="1" applyAlignment="1">
      <alignment vertical="center"/>
    </xf>
    <xf numFmtId="164" fontId="127" fillId="62" borderId="37" xfId="2" applyFont="1" applyFill="1" applyBorder="1" applyAlignment="1">
      <alignment horizontal="center"/>
    </xf>
    <xf numFmtId="164" fontId="130" fillId="62" borderId="38" xfId="2" applyFont="1" applyFill="1" applyBorder="1" applyAlignment="1">
      <alignment horizontal="center" vertical="center"/>
    </xf>
    <xf numFmtId="164" fontId="127" fillId="62" borderId="38" xfId="2" applyFont="1" applyFill="1" applyBorder="1" applyAlignment="1">
      <alignment horizontal="center" vertical="center" wrapText="1"/>
    </xf>
    <xf numFmtId="164" fontId="129" fillId="61" borderId="10" xfId="2" applyFont="1" applyFill="1" applyBorder="1" applyAlignment="1">
      <alignment horizontal="right" vertical="center"/>
    </xf>
    <xf numFmtId="164" fontId="129" fillId="0" borderId="65" xfId="2" applyFont="1" applyBorder="1" applyAlignment="1">
      <alignment vertical="center"/>
    </xf>
    <xf numFmtId="165" fontId="126" fillId="65" borderId="10" xfId="2" applyNumberFormat="1" applyFont="1" applyFill="1" applyBorder="1" applyAlignment="1">
      <alignment horizontal="justify" vertical="center" wrapText="1"/>
    </xf>
    <xf numFmtId="164" fontId="129" fillId="0" borderId="10" xfId="2" applyFont="1" applyBorder="1" applyAlignment="1">
      <alignment horizontal="justify" vertical="center" wrapText="1"/>
    </xf>
    <xf numFmtId="165" fontId="126" fillId="65" borderId="10" xfId="2" applyNumberFormat="1" applyFont="1" applyFill="1" applyBorder="1" applyAlignment="1">
      <alignment vertical="center" wrapText="1"/>
    </xf>
    <xf numFmtId="165" fontId="126" fillId="65" borderId="10" xfId="2" applyNumberFormat="1" applyFont="1" applyFill="1" applyBorder="1" applyAlignment="1">
      <alignment vertical="center"/>
    </xf>
    <xf numFmtId="165" fontId="129" fillId="65" borderId="0" xfId="2" applyNumberFormat="1" applyFont="1" applyFill="1" applyBorder="1" applyAlignment="1">
      <alignment horizontal="justify" vertical="center" wrapText="1"/>
    </xf>
    <xf numFmtId="165" fontId="126" fillId="0" borderId="10" xfId="2" applyNumberFormat="1" applyFont="1" applyBorder="1" applyAlignment="1">
      <alignment horizontal="left" vertical="center" wrapText="1"/>
    </xf>
    <xf numFmtId="164" fontId="126" fillId="0" borderId="0" xfId="2" applyFont="1" applyFill="1" applyAlignment="1">
      <alignment horizontal="right" vertical="center"/>
    </xf>
    <xf numFmtId="165" fontId="129" fillId="65" borderId="0" xfId="2" applyNumberFormat="1" applyFont="1" applyFill="1" applyBorder="1" applyAlignment="1">
      <alignment vertical="center" wrapText="1"/>
    </xf>
    <xf numFmtId="165" fontId="126" fillId="65" borderId="0" xfId="2" applyNumberFormat="1" applyFont="1" applyFill="1" applyBorder="1" applyAlignment="1">
      <alignment horizontal="left" vertical="center" wrapText="1"/>
    </xf>
    <xf numFmtId="165" fontId="126" fillId="0" borderId="10" xfId="2" applyNumberFormat="1" applyFont="1" applyBorder="1" applyAlignment="1">
      <alignment vertical="center" wrapText="1"/>
    </xf>
    <xf numFmtId="165" fontId="126" fillId="65" borderId="0" xfId="2" applyNumberFormat="1" applyFont="1" applyFill="1" applyBorder="1" applyAlignment="1">
      <alignment vertical="center" wrapText="1"/>
    </xf>
    <xf numFmtId="165" fontId="126" fillId="0" borderId="10" xfId="2" applyNumberFormat="1" applyFont="1" applyFill="1" applyBorder="1" applyAlignment="1">
      <alignment vertical="center" wrapText="1"/>
    </xf>
    <xf numFmtId="164" fontId="126" fillId="0" borderId="65" xfId="2" applyFont="1" applyBorder="1" applyAlignment="1">
      <alignment vertical="center"/>
    </xf>
    <xf numFmtId="165" fontId="126" fillId="0" borderId="39" xfId="2" applyNumberFormat="1" applyFont="1" applyBorder="1" applyAlignment="1">
      <alignment vertical="center" wrapText="1"/>
    </xf>
    <xf numFmtId="164" fontId="126" fillId="0" borderId="0" xfId="2" applyFont="1" applyFill="1" applyBorder="1" applyAlignment="1">
      <alignment horizontal="right" vertical="center"/>
    </xf>
    <xf numFmtId="164" fontId="126" fillId="0" borderId="65" xfId="2" applyFont="1" applyBorder="1" applyAlignment="1">
      <alignment horizontal="justify" vertical="center"/>
    </xf>
    <xf numFmtId="165" fontId="126" fillId="0" borderId="64" xfId="2" applyNumberFormat="1" applyFont="1" applyBorder="1" applyAlignment="1">
      <alignment vertical="center" wrapText="1"/>
    </xf>
    <xf numFmtId="165" fontId="129" fillId="65" borderId="0" xfId="2" applyNumberFormat="1" applyFont="1" applyFill="1" applyAlignment="1">
      <alignment vertical="center"/>
    </xf>
    <xf numFmtId="0" fontId="129" fillId="65" borderId="10" xfId="2" applyNumberFormat="1" applyFont="1" applyFill="1" applyBorder="1" applyAlignment="1">
      <alignment horizontal="center" vertical="center" wrapText="1"/>
    </xf>
    <xf numFmtId="165" fontId="129" fillId="65" borderId="10" xfId="2" applyNumberFormat="1" applyFont="1" applyFill="1" applyBorder="1" applyAlignment="1">
      <alignment horizontal="right" vertical="center"/>
    </xf>
    <xf numFmtId="164" fontId="126" fillId="65" borderId="0" xfId="2" applyFont="1" applyFill="1" applyAlignment="1">
      <alignment vertical="center"/>
    </xf>
    <xf numFmtId="164" fontId="126" fillId="61" borderId="10" xfId="2" applyFont="1" applyFill="1" applyBorder="1" applyAlignment="1">
      <alignment vertical="center"/>
    </xf>
    <xf numFmtId="164" fontId="126" fillId="61" borderId="10" xfId="2" applyNumberFormat="1" applyFont="1" applyFill="1" applyBorder="1" applyAlignment="1">
      <alignment vertical="center"/>
    </xf>
    <xf numFmtId="164" fontId="126" fillId="65" borderId="0" xfId="2" applyNumberFormat="1" applyFont="1" applyFill="1" applyBorder="1" applyAlignment="1">
      <alignment vertical="center"/>
    </xf>
    <xf numFmtId="164" fontId="126" fillId="0" borderId="65" xfId="2" applyFont="1" applyBorder="1" applyAlignment="1">
      <alignment vertical="center" wrapText="1"/>
    </xf>
    <xf numFmtId="165" fontId="126" fillId="0" borderId="41" xfId="2" applyNumberFormat="1" applyFont="1" applyBorder="1" applyAlignment="1">
      <alignment vertical="center" wrapText="1"/>
    </xf>
    <xf numFmtId="164" fontId="126" fillId="65" borderId="0" xfId="2" applyFont="1" applyFill="1" applyBorder="1" applyAlignment="1">
      <alignment horizontal="justify" vertical="center" wrapText="1"/>
    </xf>
    <xf numFmtId="164" fontId="126" fillId="0" borderId="65" xfId="2" applyFont="1" applyBorder="1" applyAlignment="1">
      <alignment horizontal="justify" vertical="center" wrapText="1"/>
    </xf>
    <xf numFmtId="165" fontId="126" fillId="0" borderId="40" xfId="2" applyNumberFormat="1" applyFont="1" applyBorder="1" applyAlignment="1">
      <alignment vertical="center" wrapText="1"/>
    </xf>
    <xf numFmtId="164" fontId="126" fillId="0" borderId="65" xfId="2" applyFont="1" applyFill="1" applyBorder="1" applyAlignment="1">
      <alignment vertical="center" wrapText="1"/>
    </xf>
    <xf numFmtId="164" fontId="126" fillId="0" borderId="40" xfId="2" applyFont="1" applyFill="1" applyBorder="1" applyAlignment="1">
      <alignment vertical="center" wrapText="1"/>
    </xf>
    <xf numFmtId="164" fontId="126" fillId="33" borderId="0" xfId="2" applyFont="1" applyFill="1" applyAlignment="1">
      <alignment horizontal="center" vertical="center"/>
    </xf>
    <xf numFmtId="164" fontId="130" fillId="62" borderId="35" xfId="2" applyFont="1" applyFill="1" applyBorder="1" applyAlignment="1">
      <alignment horizontal="center" vertical="center" wrapText="1"/>
    </xf>
    <xf numFmtId="164" fontId="130" fillId="62" borderId="42" xfId="2" applyFont="1" applyFill="1" applyBorder="1" applyAlignment="1">
      <alignment horizontal="center" vertical="center" wrapText="1"/>
    </xf>
    <xf numFmtId="164" fontId="130" fillId="62" borderId="43" xfId="2" applyFont="1" applyFill="1" applyBorder="1" applyAlignment="1">
      <alignment horizontal="center" vertical="center" wrapText="1"/>
    </xf>
    <xf numFmtId="164" fontId="129" fillId="0" borderId="10" xfId="2" applyFont="1" applyFill="1" applyBorder="1" applyAlignment="1">
      <alignment horizontal="left" vertical="center" wrapText="1"/>
    </xf>
    <xf numFmtId="165" fontId="129" fillId="0" borderId="10" xfId="2" applyNumberFormat="1" applyFont="1" applyFill="1" applyBorder="1" applyAlignment="1">
      <alignment horizontal="justify" vertical="center" wrapText="1"/>
    </xf>
    <xf numFmtId="165" fontId="126" fillId="0" borderId="10" xfId="2" applyNumberFormat="1" applyFont="1" applyFill="1" applyBorder="1"/>
    <xf numFmtId="164" fontId="126" fillId="0" borderId="10" xfId="2" applyFont="1" applyFill="1" applyBorder="1" applyAlignment="1">
      <alignment horizontal="left" vertical="center" wrapText="1"/>
    </xf>
    <xf numFmtId="164" fontId="129" fillId="61" borderId="10" xfId="2" applyFont="1" applyFill="1" applyBorder="1" applyAlignment="1">
      <alignment horizontal="left" vertical="center" wrapText="1"/>
    </xf>
    <xf numFmtId="165" fontId="129" fillId="0" borderId="0" xfId="2" applyNumberFormat="1" applyFont="1" applyFill="1" applyAlignment="1">
      <alignment vertical="center"/>
    </xf>
    <xf numFmtId="165" fontId="126" fillId="0" borderId="10" xfId="2" applyNumberFormat="1" applyFont="1" applyFill="1" applyBorder="1" applyAlignment="1">
      <alignment horizontal="right" vertical="center" wrapText="1"/>
    </xf>
    <xf numFmtId="164" fontId="126" fillId="0" borderId="10" xfId="2" applyFont="1" applyFill="1" applyBorder="1"/>
    <xf numFmtId="164" fontId="126" fillId="0" borderId="0" xfId="2" applyFont="1" applyFill="1"/>
    <xf numFmtId="164" fontId="126" fillId="0" borderId="0" xfId="2" applyFont="1" applyFill="1" applyBorder="1" applyAlignment="1">
      <alignment horizontal="left" vertical="center" wrapText="1"/>
    </xf>
    <xf numFmtId="165" fontId="126" fillId="0" borderId="0" xfId="2" applyNumberFormat="1" applyFont="1" applyFill="1"/>
    <xf numFmtId="164" fontId="130" fillId="65" borderId="0" xfId="2" applyFont="1" applyFill="1" applyBorder="1" applyAlignment="1">
      <alignment horizontal="center" vertical="center" wrapText="1"/>
    </xf>
    <xf numFmtId="165" fontId="129" fillId="65" borderId="0" xfId="2" applyNumberFormat="1" applyFont="1" applyFill="1" applyBorder="1" applyAlignment="1">
      <alignment horizontal="left" vertical="center" wrapText="1"/>
    </xf>
    <xf numFmtId="164" fontId="130" fillId="65" borderId="0" xfId="2" applyFont="1" applyFill="1" applyBorder="1" applyAlignment="1">
      <alignment horizontal="center" vertical="top" wrapText="1"/>
    </xf>
    <xf numFmtId="164" fontId="126" fillId="65" borderId="0" xfId="2" applyFont="1" applyFill="1" applyBorder="1" applyAlignment="1">
      <alignment horizontal="left" vertical="center" wrapText="1"/>
    </xf>
    <xf numFmtId="164" fontId="129" fillId="65" borderId="10" xfId="2" applyFont="1" applyFill="1" applyBorder="1" applyAlignment="1">
      <alignment horizontal="justify" vertical="center"/>
    </xf>
    <xf numFmtId="164" fontId="126" fillId="65" borderId="10" xfId="2" applyFont="1" applyFill="1" applyBorder="1" applyAlignment="1"/>
    <xf numFmtId="164" fontId="126" fillId="65" borderId="0" xfId="2" applyFont="1" applyFill="1"/>
    <xf numFmtId="164" fontId="126" fillId="0" borderId="0" xfId="2" applyFont="1" applyFill="1" applyBorder="1"/>
    <xf numFmtId="164" fontId="126" fillId="0" borderId="34" xfId="2" applyFont="1" applyFill="1" applyBorder="1" applyAlignment="1">
      <alignment horizontal="left" vertical="center" wrapText="1"/>
    </xf>
    <xf numFmtId="164" fontId="126" fillId="0" borderId="34" xfId="2" applyFont="1" applyFill="1" applyBorder="1" applyAlignment="1"/>
    <xf numFmtId="0" fontId="140" fillId="63" borderId="10" xfId="0" applyFont="1" applyFill="1" applyBorder="1" applyAlignment="1">
      <alignment horizontal="center" vertical="center" wrapText="1" readingOrder="1"/>
    </xf>
    <xf numFmtId="0" fontId="144" fillId="0" borderId="0" xfId="0" applyFont="1" applyFill="1" applyBorder="1"/>
    <xf numFmtId="0" fontId="144" fillId="0" borderId="0" xfId="0" applyFont="1" applyBorder="1"/>
    <xf numFmtId="0" fontId="145" fillId="64" borderId="10" xfId="0" applyFont="1" applyFill="1" applyBorder="1" applyAlignment="1">
      <alignment horizontal="left" vertical="center" wrapText="1" indent="1" readingOrder="1"/>
    </xf>
    <xf numFmtId="0" fontId="145" fillId="64" borderId="10" xfId="0" applyFont="1" applyFill="1" applyBorder="1" applyAlignment="1">
      <alignment horizontal="right" vertical="center" wrapText="1" readingOrder="1"/>
    </xf>
    <xf numFmtId="0" fontId="146" fillId="0" borderId="10" xfId="0" applyFont="1" applyBorder="1" applyAlignment="1">
      <alignment horizontal="left" vertical="center" wrapText="1" indent="1" readingOrder="1"/>
    </xf>
    <xf numFmtId="0" fontId="146" fillId="0" borderId="10" xfId="0" applyFont="1" applyBorder="1" applyAlignment="1">
      <alignment horizontal="right" vertical="center" wrapText="1" readingOrder="1"/>
    </xf>
    <xf numFmtId="170" fontId="146" fillId="0" borderId="10" xfId="0" applyNumberFormat="1" applyFont="1" applyBorder="1" applyAlignment="1">
      <alignment horizontal="right" vertical="center" wrapText="1" readingOrder="1"/>
    </xf>
    <xf numFmtId="170" fontId="145" fillId="64" borderId="10" xfId="0" applyNumberFormat="1" applyFont="1" applyFill="1" applyBorder="1" applyAlignment="1">
      <alignment horizontal="right" vertical="center" wrapText="1" readingOrder="1"/>
    </xf>
    <xf numFmtId="165" fontId="136" fillId="0" borderId="10" xfId="2" applyNumberFormat="1" applyFont="1" applyFill="1" applyBorder="1" applyAlignment="1">
      <alignment vertical="center"/>
    </xf>
    <xf numFmtId="0" fontId="139" fillId="0" borderId="51" xfId="0" applyFont="1" applyBorder="1" applyAlignment="1">
      <alignment horizontal="right" vertical="center" wrapText="1" indent="1" readingOrder="1"/>
    </xf>
    <xf numFmtId="0" fontId="139" fillId="0" borderId="52" xfId="0" applyFont="1" applyBorder="1" applyAlignment="1">
      <alignment horizontal="right" vertical="center" wrapText="1" indent="1" readingOrder="1"/>
    </xf>
    <xf numFmtId="0" fontId="131" fillId="64" borderId="38" xfId="0" applyFont="1" applyFill="1" applyBorder="1" applyAlignment="1">
      <alignment vertical="center"/>
    </xf>
    <xf numFmtId="0" fontId="131" fillId="64" borderId="0" xfId="0" applyFont="1" applyFill="1" applyBorder="1" applyAlignment="1">
      <alignment vertical="center"/>
    </xf>
    <xf numFmtId="0" fontId="132" fillId="65" borderId="0" xfId="0" applyFont="1" applyFill="1" applyBorder="1" applyAlignment="1">
      <alignment vertical="center" wrapText="1"/>
    </xf>
    <xf numFmtId="0" fontId="131" fillId="65" borderId="0" xfId="0" applyFont="1" applyFill="1" applyBorder="1" applyAlignment="1">
      <alignment horizontal="center" vertical="center" wrapText="1"/>
    </xf>
    <xf numFmtId="0" fontId="131" fillId="65" borderId="0" xfId="0" applyFont="1" applyFill="1" applyBorder="1" applyAlignment="1">
      <alignment vertical="center"/>
    </xf>
    <xf numFmtId="0" fontId="131" fillId="65" borderId="0" xfId="0" applyFont="1" applyFill="1" applyBorder="1" applyAlignment="1">
      <alignment vertical="center" wrapText="1"/>
    </xf>
    <xf numFmtId="0" fontId="131" fillId="64" borderId="10" xfId="0" applyFont="1" applyFill="1" applyBorder="1" applyAlignment="1">
      <alignment vertical="center"/>
    </xf>
    <xf numFmtId="0" fontId="131" fillId="64" borderId="39" xfId="0" applyFont="1" applyFill="1" applyBorder="1" applyAlignment="1">
      <alignment vertical="center"/>
    </xf>
    <xf numFmtId="0" fontId="131" fillId="61" borderId="10" xfId="0" applyFont="1" applyFill="1" applyBorder="1" applyAlignment="1">
      <alignment vertical="center" wrapText="1"/>
    </xf>
    <xf numFmtId="0" fontId="131" fillId="65" borderId="10" xfId="0" applyFont="1" applyFill="1" applyBorder="1" applyAlignment="1">
      <alignment vertical="center"/>
    </xf>
    <xf numFmtId="164" fontId="129" fillId="0" borderId="10" xfId="2" applyFont="1" applyBorder="1" applyAlignment="1">
      <alignment vertical="center" wrapText="1"/>
    </xf>
    <xf numFmtId="164" fontId="129" fillId="0" borderId="10" xfId="2" applyFont="1" applyFill="1" applyBorder="1" applyAlignment="1">
      <alignment vertical="center" wrapText="1"/>
    </xf>
    <xf numFmtId="164" fontId="126" fillId="33" borderId="10" xfId="2" applyFont="1" applyFill="1" applyBorder="1" applyAlignment="1">
      <alignment vertical="center"/>
    </xf>
    <xf numFmtId="164" fontId="129" fillId="33" borderId="10" xfId="2" applyFont="1" applyFill="1" applyBorder="1" applyAlignment="1">
      <alignment vertical="center" wrapText="1"/>
    </xf>
    <xf numFmtId="164" fontId="129" fillId="61" borderId="10" xfId="2" applyFont="1" applyFill="1" applyBorder="1" applyAlignment="1">
      <alignment vertical="center"/>
    </xf>
    <xf numFmtId="164" fontId="129" fillId="61" borderId="10" xfId="2" applyFont="1" applyFill="1" applyBorder="1" applyAlignment="1"/>
    <xf numFmtId="164" fontId="129" fillId="0" borderId="10" xfId="2" applyFont="1" applyFill="1" applyBorder="1" applyAlignment="1">
      <alignment vertical="center"/>
    </xf>
    <xf numFmtId="0" fontId="126" fillId="0" borderId="10" xfId="2" applyNumberFormat="1" applyFont="1" applyFill="1" applyBorder="1"/>
    <xf numFmtId="0" fontId="132" fillId="0" borderId="10" xfId="2" applyNumberFormat="1" applyFont="1" applyFill="1" applyBorder="1"/>
    <xf numFmtId="164" fontId="129" fillId="65" borderId="0" xfId="2" applyFont="1" applyFill="1" applyBorder="1" applyAlignment="1">
      <alignment vertical="center"/>
    </xf>
    <xf numFmtId="164" fontId="129" fillId="65" borderId="0" xfId="2" applyFont="1" applyFill="1" applyBorder="1" applyAlignment="1">
      <alignment vertical="center" wrapText="1"/>
    </xf>
    <xf numFmtId="164" fontId="126" fillId="65" borderId="0" xfId="2" applyFont="1" applyFill="1" applyBorder="1" applyAlignment="1">
      <alignment vertical="center"/>
    </xf>
    <xf numFmtId="165" fontId="129" fillId="61" borderId="0" xfId="2" applyNumberFormat="1" applyFont="1" applyFill="1" applyAlignment="1">
      <alignment vertical="center"/>
    </xf>
    <xf numFmtId="164" fontId="126" fillId="0" borderId="10" xfId="2" applyFont="1" applyBorder="1"/>
    <xf numFmtId="164" fontId="132" fillId="0" borderId="10" xfId="2" applyFont="1" applyBorder="1"/>
    <xf numFmtId="165" fontId="129" fillId="61" borderId="10" xfId="2" applyNumberFormat="1" applyFont="1" applyFill="1" applyBorder="1" applyAlignment="1">
      <alignment vertical="center"/>
    </xf>
    <xf numFmtId="165" fontId="129" fillId="65" borderId="0" xfId="2" applyNumberFormat="1" applyFont="1" applyFill="1" applyBorder="1" applyAlignment="1">
      <alignment vertical="center" wrapText="1"/>
    </xf>
    <xf numFmtId="165" fontId="129" fillId="65" borderId="0" xfId="2" applyNumberFormat="1" applyFont="1" applyFill="1" applyBorder="1" applyAlignment="1">
      <alignment vertical="center"/>
    </xf>
    <xf numFmtId="164" fontId="126" fillId="65" borderId="0" xfId="2" applyFont="1" applyFill="1" applyBorder="1"/>
    <xf numFmtId="164" fontId="132" fillId="65" borderId="0" xfId="2" applyFont="1" applyFill="1" applyBorder="1"/>
    <xf numFmtId="165" fontId="129" fillId="61" borderId="39" xfId="2" applyNumberFormat="1" applyFont="1" applyFill="1" applyBorder="1" applyAlignment="1">
      <alignment vertical="center"/>
    </xf>
    <xf numFmtId="165" fontId="129" fillId="61" borderId="10" xfId="2" applyNumberFormat="1" applyFont="1" applyFill="1" applyBorder="1" applyAlignment="1">
      <alignment vertical="center" wrapText="1"/>
    </xf>
    <xf numFmtId="164" fontId="129" fillId="68" borderId="10" xfId="2" applyFont="1" applyFill="1" applyBorder="1" applyAlignment="1">
      <alignment vertical="center" wrapText="1"/>
    </xf>
    <xf numFmtId="0" fontId="139" fillId="0" borderId="58" xfId="0" applyFont="1" applyBorder="1" applyAlignment="1">
      <alignment horizontal="left" vertical="center" wrapText="1" indent="4" readingOrder="1"/>
    </xf>
    <xf numFmtId="0" fontId="139" fillId="0" borderId="59" xfId="0" applyFont="1" applyBorder="1" applyAlignment="1">
      <alignment horizontal="left" vertical="center" wrapText="1" indent="4" readingOrder="1"/>
    </xf>
    <xf numFmtId="0" fontId="139" fillId="0" borderId="45" xfId="0" applyFont="1" applyBorder="1" applyAlignment="1">
      <alignment horizontal="left" vertical="center" wrapText="1" indent="4" readingOrder="1"/>
    </xf>
    <xf numFmtId="0" fontId="143" fillId="0" borderId="66" xfId="0" applyFont="1" applyBorder="1" applyAlignment="1">
      <alignment vertical="top" wrapText="1"/>
    </xf>
    <xf numFmtId="0" fontId="143" fillId="0" borderId="67" xfId="0" applyFont="1" applyBorder="1" applyAlignment="1">
      <alignment vertical="top" wrapText="1"/>
    </xf>
    <xf numFmtId="0" fontId="139" fillId="0" borderId="58" xfId="0" applyFont="1" applyBorder="1" applyAlignment="1">
      <alignment horizontal="left" vertical="center" wrapText="1" indent="3" readingOrder="1"/>
    </xf>
    <xf numFmtId="0" fontId="139" fillId="0" borderId="59" xfId="0" applyFont="1" applyBorder="1" applyAlignment="1">
      <alignment horizontal="left" vertical="center" wrapText="1" indent="3" readingOrder="1"/>
    </xf>
    <xf numFmtId="0" fontId="139" fillId="0" borderId="45" xfId="0" applyFont="1" applyBorder="1" applyAlignment="1">
      <alignment horizontal="left" vertical="center" wrapText="1" indent="3" readingOrder="1"/>
    </xf>
    <xf numFmtId="0" fontId="123" fillId="0" borderId="0" xfId="0" applyFont="1" applyBorder="1" applyAlignment="1">
      <alignment horizontal="justify" vertical="center" wrapText="1" shrinkToFit="1" readingOrder="1"/>
    </xf>
    <xf numFmtId="0" fontId="144" fillId="0" borderId="0" xfId="0" applyFont="1" applyBorder="1" applyAlignment="1">
      <alignment wrapText="1" shrinkToFit="1"/>
    </xf>
    <xf numFmtId="0" fontId="140" fillId="63" borderId="10" xfId="0" applyFont="1" applyFill="1" applyBorder="1" applyAlignment="1">
      <alignment horizontal="center" vertical="center" wrapText="1" readingOrder="1"/>
    </xf>
  </cellXfs>
  <cellStyles count="7245">
    <cellStyle name="0,0_x000d__x000a_NA_x000d__x000a_" xfId="2"/>
    <cellStyle name="0,0_x000d__x000a_NA_x000d__x000a_ 2" xfId="5"/>
    <cellStyle name="0,0_x000d__x000a_NA_x000d__x000a_ 3" xfId="6"/>
    <cellStyle name="0,0_x000d__x000a_NA_x000d__x000a_ 3 2" xfId="7"/>
    <cellStyle name="20% - Accent1" xfId="8"/>
    <cellStyle name="20% - Accent1 2" xfId="9"/>
    <cellStyle name="20% - Accent1 2 2" xfId="10"/>
    <cellStyle name="20% - Accent1 3" xfId="11"/>
    <cellStyle name="20% - Accent1 4" xfId="12"/>
    <cellStyle name="20% - Accent2" xfId="13"/>
    <cellStyle name="20% - Accent2 2" xfId="14"/>
    <cellStyle name="20% - Accent2 2 2" xfId="15"/>
    <cellStyle name="20% - Accent2 3" xfId="16"/>
    <cellStyle name="20% - Accent2 4" xfId="17"/>
    <cellStyle name="20% - Accent3" xfId="18"/>
    <cellStyle name="20% - Accent3 2" xfId="19"/>
    <cellStyle name="20% - Accent3 2 2" xfId="20"/>
    <cellStyle name="20% - Accent3 3" xfId="21"/>
    <cellStyle name="20% - Accent3 4" xfId="22"/>
    <cellStyle name="20% - Accent4" xfId="23"/>
    <cellStyle name="20% - Accent4 2" xfId="24"/>
    <cellStyle name="20% - Accent4 2 2" xfId="25"/>
    <cellStyle name="20% - Accent4 3" xfId="26"/>
    <cellStyle name="20% - Accent4 4" xfId="27"/>
    <cellStyle name="20% - Accent5" xfId="28"/>
    <cellStyle name="20% - Accent5 2" xfId="29"/>
    <cellStyle name="20% - Accent5 2 2" xfId="30"/>
    <cellStyle name="20% - Accent5 3" xfId="31"/>
    <cellStyle name="20% - Accent5 4" xfId="32"/>
    <cellStyle name="20% - Accent6" xfId="33"/>
    <cellStyle name="20% - Accent6 2" xfId="34"/>
    <cellStyle name="20% - Accent6 2 2" xfId="35"/>
    <cellStyle name="20% - Accent6 3" xfId="36"/>
    <cellStyle name="20% - Accent6 4" xfId="37"/>
    <cellStyle name="20% - akcent 1 10" xfId="38"/>
    <cellStyle name="20% - akcent 1 10 2" xfId="39"/>
    <cellStyle name="20% - akcent 1 10 3" xfId="40"/>
    <cellStyle name="20% - akcent 1 11" xfId="41"/>
    <cellStyle name="20% - akcent 1 11 2" xfId="42"/>
    <cellStyle name="20% - akcent 1 11 3" xfId="43"/>
    <cellStyle name="20% - akcent 1 11 3 2" xfId="44"/>
    <cellStyle name="20% - akcent 1 11 3 2 2" xfId="45"/>
    <cellStyle name="20% - akcent 1 11 3 3" xfId="46"/>
    <cellStyle name="20% - akcent 1 12" xfId="47"/>
    <cellStyle name="20% - akcent 1 12 2" xfId="48"/>
    <cellStyle name="20% - akcent 1 12 2 2" xfId="49"/>
    <cellStyle name="20% - akcent 1 12 2 2 2" xfId="50"/>
    <cellStyle name="20% - akcent 1 12 2 3" xfId="51"/>
    <cellStyle name="20% - akcent 1 12 2 3 2" xfId="52"/>
    <cellStyle name="20% - akcent 1 12 2 4" xfId="53"/>
    <cellStyle name="20% - akcent 1 12 3" xfId="54"/>
    <cellStyle name="20% - akcent 1 12 3 2" xfId="55"/>
    <cellStyle name="20% - akcent 1 12 3 2 2" xfId="56"/>
    <cellStyle name="20% - akcent 1 12 3 3" xfId="57"/>
    <cellStyle name="20% - akcent 1 12 4" xfId="58"/>
    <cellStyle name="20% - akcent 1 12 4 2" xfId="59"/>
    <cellStyle name="20% - akcent 1 12 5" xfId="60"/>
    <cellStyle name="20% - akcent 1 12 5 2" xfId="61"/>
    <cellStyle name="20% - akcent 1 12 6" xfId="62"/>
    <cellStyle name="20% - akcent 1 12 7" xfId="63"/>
    <cellStyle name="20% - akcent 1 12 7 2" xfId="64"/>
    <cellStyle name="20% - akcent 1 12 7 2 2" xfId="65"/>
    <cellStyle name="20% - akcent 1 12 7 3" xfId="66"/>
    <cellStyle name="20% - akcent 1 13" xfId="67"/>
    <cellStyle name="20% - akcent 1 13 2" xfId="68"/>
    <cellStyle name="20% - akcent 1 13 2 2" xfId="69"/>
    <cellStyle name="20% - akcent 1 13 3" xfId="70"/>
    <cellStyle name="20% - akcent 1 13 3 2" xfId="71"/>
    <cellStyle name="20% - akcent 1 13 4" xfId="72"/>
    <cellStyle name="20% - akcent 1 13 5" xfId="73"/>
    <cellStyle name="20% - akcent 1 13 5 2" xfId="74"/>
    <cellStyle name="20% - akcent 1 13 5 2 2" xfId="75"/>
    <cellStyle name="20% - akcent 1 13 5 2 2 2" xfId="76"/>
    <cellStyle name="20% - akcent 1 13 5 2 3" xfId="77"/>
    <cellStyle name="20% - akcent 1 13 5 2 3 2" xfId="78"/>
    <cellStyle name="20% - akcent 1 13 5 2 4" xfId="79"/>
    <cellStyle name="20% - akcent 1 13 5 2 4 2" xfId="80"/>
    <cellStyle name="20% - akcent 1 13 5 2 5" xfId="81"/>
    <cellStyle name="20% - akcent 1 13 5 3" xfId="82"/>
    <cellStyle name="20% - akcent 1 13 5 3 2" xfId="83"/>
    <cellStyle name="20% - akcent 1 13 5 4" xfId="84"/>
    <cellStyle name="20% - akcent 1 13 5 4 2" xfId="85"/>
    <cellStyle name="20% - akcent 1 13 5 5" xfId="86"/>
    <cellStyle name="20% - akcent 1 13 5 5 2" xfId="87"/>
    <cellStyle name="20% - akcent 1 13 5 6" xfId="88"/>
    <cellStyle name="20% - akcent 1 14" xfId="89"/>
    <cellStyle name="20% - akcent 1 14 2" xfId="90"/>
    <cellStyle name="20% - akcent 1 14 2 2" xfId="91"/>
    <cellStyle name="20% - akcent 1 14 2 2 2" xfId="92"/>
    <cellStyle name="20% - akcent 1 14 2 2 2 2" xfId="93"/>
    <cellStyle name="20% - akcent 1 14 2 2 3" xfId="94"/>
    <cellStyle name="20% - akcent 1 14 2 2 3 2" xfId="95"/>
    <cellStyle name="20% - akcent 1 14 2 2 4" xfId="96"/>
    <cellStyle name="20% - akcent 1 14 2 2 4 2" xfId="97"/>
    <cellStyle name="20% - akcent 1 14 2 2 5" xfId="98"/>
    <cellStyle name="20% - akcent 1 14 2 3" xfId="99"/>
    <cellStyle name="20% - akcent 1 14 2 3 2" xfId="100"/>
    <cellStyle name="20% - akcent 1 14 2 4" xfId="101"/>
    <cellStyle name="20% - akcent 1 14 2 4 2" xfId="102"/>
    <cellStyle name="20% - akcent 1 14 2 5" xfId="103"/>
    <cellStyle name="20% - akcent 1 14 2 5 2" xfId="104"/>
    <cellStyle name="20% - akcent 1 14 2 6" xfId="105"/>
    <cellStyle name="20% - akcent 1 15" xfId="106"/>
    <cellStyle name="20% - akcent 1 15 2" xfId="107"/>
    <cellStyle name="20% - akcent 1 15 2 2" xfId="108"/>
    <cellStyle name="20% - akcent 1 15 3" xfId="109"/>
    <cellStyle name="20% - akcent 1 16" xfId="110"/>
    <cellStyle name="20% - akcent 1 17" xfId="111"/>
    <cellStyle name="20% - akcent 1 17 2" xfId="112"/>
    <cellStyle name="20% - akcent 1 17 2 2" xfId="113"/>
    <cellStyle name="20% - akcent 1 17 3" xfId="114"/>
    <cellStyle name="20% - akcent 1 17 3 2" xfId="115"/>
    <cellStyle name="20% - akcent 1 17 4" xfId="116"/>
    <cellStyle name="20% - akcent 1 17 4 2" xfId="117"/>
    <cellStyle name="20% - akcent 1 17 5" xfId="118"/>
    <cellStyle name="20% - akcent 1 18" xfId="119"/>
    <cellStyle name="20% - akcent 1 19" xfId="120"/>
    <cellStyle name="20% - akcent 1 2" xfId="121"/>
    <cellStyle name="20% - akcent 1 2 2" xfId="122"/>
    <cellStyle name="20% - akcent 1 2 3" xfId="123"/>
    <cellStyle name="20% - akcent 1 20" xfId="124"/>
    <cellStyle name="20% - akcent 1 20 2" xfId="125"/>
    <cellStyle name="20% - akcent 1 3" xfId="126"/>
    <cellStyle name="20% - akcent 1 3 2" xfId="127"/>
    <cellStyle name="20% - akcent 1 3 3" xfId="128"/>
    <cellStyle name="20% - akcent 1 4" xfId="129"/>
    <cellStyle name="20% - akcent 1 4 2" xfId="130"/>
    <cellStyle name="20% - akcent 1 4 3" xfId="131"/>
    <cellStyle name="20% - akcent 1 5" xfId="132"/>
    <cellStyle name="20% - akcent 1 5 2" xfId="133"/>
    <cellStyle name="20% - akcent 1 5 3" xfId="134"/>
    <cellStyle name="20% - akcent 1 6" xfId="135"/>
    <cellStyle name="20% - akcent 1 6 2" xfId="136"/>
    <cellStyle name="20% - akcent 1 6 3" xfId="137"/>
    <cellStyle name="20% - akcent 1 7" xfId="138"/>
    <cellStyle name="20% - akcent 1 7 2" xfId="139"/>
    <cellStyle name="20% - akcent 1 7 3" xfId="140"/>
    <cellStyle name="20% - akcent 1 8" xfId="141"/>
    <cellStyle name="20% - akcent 1 8 2" xfId="142"/>
    <cellStyle name="20% - akcent 1 8 3" xfId="143"/>
    <cellStyle name="20% - akcent 1 9" xfId="144"/>
    <cellStyle name="20% - akcent 1 9 2" xfId="145"/>
    <cellStyle name="20% - akcent 1 9 3" xfId="146"/>
    <cellStyle name="20% - akcent 2 10" xfId="147"/>
    <cellStyle name="20% - akcent 2 10 2" xfId="148"/>
    <cellStyle name="20% - akcent 2 10 3" xfId="149"/>
    <cellStyle name="20% - akcent 2 11" xfId="150"/>
    <cellStyle name="20% - akcent 2 11 2" xfId="151"/>
    <cellStyle name="20% - akcent 2 11 3" xfId="152"/>
    <cellStyle name="20% - akcent 2 11 3 2" xfId="153"/>
    <cellStyle name="20% - akcent 2 11 3 2 2" xfId="154"/>
    <cellStyle name="20% - akcent 2 11 3 3" xfId="155"/>
    <cellStyle name="20% - akcent 2 12" xfId="156"/>
    <cellStyle name="20% - akcent 2 12 2" xfId="157"/>
    <cellStyle name="20% - akcent 2 12 2 2" xfId="158"/>
    <cellStyle name="20% - akcent 2 12 2 2 2" xfId="159"/>
    <cellStyle name="20% - akcent 2 12 2 3" xfId="160"/>
    <cellStyle name="20% - akcent 2 12 2 3 2" xfId="161"/>
    <cellStyle name="20% - akcent 2 12 2 4" xfId="162"/>
    <cellStyle name="20% - akcent 2 12 3" xfId="163"/>
    <cellStyle name="20% - akcent 2 12 3 2" xfId="164"/>
    <cellStyle name="20% - akcent 2 12 3 2 2" xfId="165"/>
    <cellStyle name="20% - akcent 2 12 3 3" xfId="166"/>
    <cellStyle name="20% - akcent 2 12 4" xfId="167"/>
    <cellStyle name="20% - akcent 2 12 4 2" xfId="168"/>
    <cellStyle name="20% - akcent 2 12 5" xfId="169"/>
    <cellStyle name="20% - akcent 2 12 5 2" xfId="170"/>
    <cellStyle name="20% - akcent 2 12 6" xfId="171"/>
    <cellStyle name="20% - akcent 2 12 7" xfId="172"/>
    <cellStyle name="20% - akcent 2 12 7 2" xfId="173"/>
    <cellStyle name="20% - akcent 2 12 7 2 2" xfId="174"/>
    <cellStyle name="20% - akcent 2 12 7 3" xfId="175"/>
    <cellStyle name="20% - akcent 2 13" xfId="176"/>
    <cellStyle name="20% - akcent 2 13 2" xfId="177"/>
    <cellStyle name="20% - akcent 2 13 2 2" xfId="178"/>
    <cellStyle name="20% - akcent 2 13 3" xfId="179"/>
    <cellStyle name="20% - akcent 2 13 3 2" xfId="180"/>
    <cellStyle name="20% - akcent 2 13 4" xfId="181"/>
    <cellStyle name="20% - akcent 2 13 5" xfId="182"/>
    <cellStyle name="20% - akcent 2 13 5 2" xfId="183"/>
    <cellStyle name="20% - akcent 2 13 5 2 2" xfId="184"/>
    <cellStyle name="20% - akcent 2 13 5 2 2 2" xfId="185"/>
    <cellStyle name="20% - akcent 2 13 5 2 3" xfId="186"/>
    <cellStyle name="20% - akcent 2 13 5 2 3 2" xfId="187"/>
    <cellStyle name="20% - akcent 2 13 5 2 4" xfId="188"/>
    <cellStyle name="20% - akcent 2 13 5 2 4 2" xfId="189"/>
    <cellStyle name="20% - akcent 2 13 5 2 5" xfId="190"/>
    <cellStyle name="20% - akcent 2 13 5 3" xfId="191"/>
    <cellStyle name="20% - akcent 2 13 5 3 2" xfId="192"/>
    <cellStyle name="20% - akcent 2 13 5 4" xfId="193"/>
    <cellStyle name="20% - akcent 2 13 5 4 2" xfId="194"/>
    <cellStyle name="20% - akcent 2 13 5 5" xfId="195"/>
    <cellStyle name="20% - akcent 2 13 5 5 2" xfId="196"/>
    <cellStyle name="20% - akcent 2 13 5 6" xfId="197"/>
    <cellStyle name="20% - akcent 2 14" xfId="198"/>
    <cellStyle name="20% - akcent 2 14 2" xfId="199"/>
    <cellStyle name="20% - akcent 2 14 2 2" xfId="200"/>
    <cellStyle name="20% - akcent 2 14 2 2 2" xfId="201"/>
    <cellStyle name="20% - akcent 2 14 2 2 2 2" xfId="202"/>
    <cellStyle name="20% - akcent 2 14 2 2 3" xfId="203"/>
    <cellStyle name="20% - akcent 2 14 2 2 3 2" xfId="204"/>
    <cellStyle name="20% - akcent 2 14 2 2 4" xfId="205"/>
    <cellStyle name="20% - akcent 2 14 2 2 4 2" xfId="206"/>
    <cellStyle name="20% - akcent 2 14 2 2 5" xfId="207"/>
    <cellStyle name="20% - akcent 2 14 2 3" xfId="208"/>
    <cellStyle name="20% - akcent 2 14 2 3 2" xfId="209"/>
    <cellStyle name="20% - akcent 2 14 2 4" xfId="210"/>
    <cellStyle name="20% - akcent 2 14 2 4 2" xfId="211"/>
    <cellStyle name="20% - akcent 2 14 2 5" xfId="212"/>
    <cellStyle name="20% - akcent 2 14 2 5 2" xfId="213"/>
    <cellStyle name="20% - akcent 2 14 2 6" xfId="214"/>
    <cellStyle name="20% - akcent 2 15" xfId="215"/>
    <cellStyle name="20% - akcent 2 15 2" xfId="216"/>
    <cellStyle name="20% - akcent 2 15 2 2" xfId="217"/>
    <cellStyle name="20% - akcent 2 15 3" xfId="218"/>
    <cellStyle name="20% - akcent 2 16" xfId="219"/>
    <cellStyle name="20% - akcent 2 17" xfId="220"/>
    <cellStyle name="20% - akcent 2 17 2" xfId="221"/>
    <cellStyle name="20% - akcent 2 17 2 2" xfId="222"/>
    <cellStyle name="20% - akcent 2 17 3" xfId="223"/>
    <cellStyle name="20% - akcent 2 17 3 2" xfId="224"/>
    <cellStyle name="20% - akcent 2 17 4" xfId="225"/>
    <cellStyle name="20% - akcent 2 17 4 2" xfId="226"/>
    <cellStyle name="20% - akcent 2 17 5" xfId="227"/>
    <cellStyle name="20% - akcent 2 18" xfId="228"/>
    <cellStyle name="20% - akcent 2 19" xfId="229"/>
    <cellStyle name="20% - akcent 2 2" xfId="230"/>
    <cellStyle name="20% - akcent 2 2 2" xfId="231"/>
    <cellStyle name="20% - akcent 2 2 3" xfId="232"/>
    <cellStyle name="20% - akcent 2 20" xfId="233"/>
    <cellStyle name="20% - akcent 2 20 2" xfId="234"/>
    <cellStyle name="20% - akcent 2 3" xfId="235"/>
    <cellStyle name="20% - akcent 2 3 2" xfId="236"/>
    <cellStyle name="20% - akcent 2 3 3" xfId="237"/>
    <cellStyle name="20% - akcent 2 4" xfId="238"/>
    <cellStyle name="20% - akcent 2 4 2" xfId="239"/>
    <cellStyle name="20% - akcent 2 4 3" xfId="240"/>
    <cellStyle name="20% - akcent 2 5" xfId="241"/>
    <cellStyle name="20% - akcent 2 5 2" xfId="242"/>
    <cellStyle name="20% - akcent 2 5 3" xfId="243"/>
    <cellStyle name="20% - akcent 2 6" xfId="244"/>
    <cellStyle name="20% - akcent 2 6 2" xfId="245"/>
    <cellStyle name="20% - akcent 2 6 3" xfId="246"/>
    <cellStyle name="20% - akcent 2 7" xfId="247"/>
    <cellStyle name="20% - akcent 2 7 2" xfId="248"/>
    <cellStyle name="20% - akcent 2 7 3" xfId="249"/>
    <cellStyle name="20% - akcent 2 8" xfId="250"/>
    <cellStyle name="20% - akcent 2 8 2" xfId="251"/>
    <cellStyle name="20% - akcent 2 8 3" xfId="252"/>
    <cellStyle name="20% - akcent 2 9" xfId="253"/>
    <cellStyle name="20% - akcent 2 9 2" xfId="254"/>
    <cellStyle name="20% - akcent 2 9 3" xfId="255"/>
    <cellStyle name="20% - akcent 3 10" xfId="256"/>
    <cellStyle name="20% - akcent 3 10 2" xfId="257"/>
    <cellStyle name="20% - akcent 3 10 3" xfId="258"/>
    <cellStyle name="20% - akcent 3 11" xfId="259"/>
    <cellStyle name="20% - akcent 3 11 2" xfId="260"/>
    <cellStyle name="20% - akcent 3 11 3" xfId="261"/>
    <cellStyle name="20% - akcent 3 11 3 2" xfId="262"/>
    <cellStyle name="20% - akcent 3 11 3 2 2" xfId="263"/>
    <cellStyle name="20% - akcent 3 11 3 3" xfId="264"/>
    <cellStyle name="20% - akcent 3 12" xfId="265"/>
    <cellStyle name="20% - akcent 3 12 2" xfId="266"/>
    <cellStyle name="20% - akcent 3 12 2 2" xfId="267"/>
    <cellStyle name="20% - akcent 3 12 2 2 2" xfId="268"/>
    <cellStyle name="20% - akcent 3 12 2 3" xfId="269"/>
    <cellStyle name="20% - akcent 3 12 2 3 2" xfId="270"/>
    <cellStyle name="20% - akcent 3 12 2 4" xfId="271"/>
    <cellStyle name="20% - akcent 3 12 3" xfId="272"/>
    <cellStyle name="20% - akcent 3 12 3 2" xfId="273"/>
    <cellStyle name="20% - akcent 3 12 3 2 2" xfId="274"/>
    <cellStyle name="20% - akcent 3 12 3 3" xfId="275"/>
    <cellStyle name="20% - akcent 3 12 4" xfId="276"/>
    <cellStyle name="20% - akcent 3 12 4 2" xfId="277"/>
    <cellStyle name="20% - akcent 3 12 5" xfId="278"/>
    <cellStyle name="20% - akcent 3 12 5 2" xfId="279"/>
    <cellStyle name="20% - akcent 3 12 6" xfId="280"/>
    <cellStyle name="20% - akcent 3 12 7" xfId="281"/>
    <cellStyle name="20% - akcent 3 12 7 2" xfId="282"/>
    <cellStyle name="20% - akcent 3 12 7 2 2" xfId="283"/>
    <cellStyle name="20% - akcent 3 12 7 3" xfId="284"/>
    <cellStyle name="20% - akcent 3 13" xfId="285"/>
    <cellStyle name="20% - akcent 3 13 2" xfId="286"/>
    <cellStyle name="20% - akcent 3 13 2 2" xfId="287"/>
    <cellStyle name="20% - akcent 3 13 3" xfId="288"/>
    <cellStyle name="20% - akcent 3 13 3 2" xfId="289"/>
    <cellStyle name="20% - akcent 3 13 4" xfId="290"/>
    <cellStyle name="20% - akcent 3 13 5" xfId="291"/>
    <cellStyle name="20% - akcent 3 13 5 2" xfId="292"/>
    <cellStyle name="20% - akcent 3 13 5 2 2" xfId="293"/>
    <cellStyle name="20% - akcent 3 13 5 2 2 2" xfId="294"/>
    <cellStyle name="20% - akcent 3 13 5 2 3" xfId="295"/>
    <cellStyle name="20% - akcent 3 13 5 2 3 2" xfId="296"/>
    <cellStyle name="20% - akcent 3 13 5 2 4" xfId="297"/>
    <cellStyle name="20% - akcent 3 13 5 2 4 2" xfId="298"/>
    <cellStyle name="20% - akcent 3 13 5 2 5" xfId="299"/>
    <cellStyle name="20% - akcent 3 13 5 3" xfId="300"/>
    <cellStyle name="20% - akcent 3 13 5 3 2" xfId="301"/>
    <cellStyle name="20% - akcent 3 13 5 4" xfId="302"/>
    <cellStyle name="20% - akcent 3 13 5 4 2" xfId="303"/>
    <cellStyle name="20% - akcent 3 13 5 5" xfId="304"/>
    <cellStyle name="20% - akcent 3 13 5 5 2" xfId="305"/>
    <cellStyle name="20% - akcent 3 13 5 6" xfId="306"/>
    <cellStyle name="20% - akcent 3 14" xfId="307"/>
    <cellStyle name="20% - akcent 3 14 2" xfId="308"/>
    <cellStyle name="20% - akcent 3 14 2 2" xfId="309"/>
    <cellStyle name="20% - akcent 3 14 2 2 2" xfId="310"/>
    <cellStyle name="20% - akcent 3 14 2 2 2 2" xfId="311"/>
    <cellStyle name="20% - akcent 3 14 2 2 3" xfId="312"/>
    <cellStyle name="20% - akcent 3 14 2 2 3 2" xfId="313"/>
    <cellStyle name="20% - akcent 3 14 2 2 4" xfId="314"/>
    <cellStyle name="20% - akcent 3 14 2 2 4 2" xfId="315"/>
    <cellStyle name="20% - akcent 3 14 2 2 5" xfId="316"/>
    <cellStyle name="20% - akcent 3 14 2 3" xfId="317"/>
    <cellStyle name="20% - akcent 3 14 2 3 2" xfId="318"/>
    <cellStyle name="20% - akcent 3 14 2 4" xfId="319"/>
    <cellStyle name="20% - akcent 3 14 2 4 2" xfId="320"/>
    <cellStyle name="20% - akcent 3 14 2 5" xfId="321"/>
    <cellStyle name="20% - akcent 3 14 2 5 2" xfId="322"/>
    <cellStyle name="20% - akcent 3 14 2 6" xfId="323"/>
    <cellStyle name="20% - akcent 3 15" xfId="324"/>
    <cellStyle name="20% - akcent 3 15 2" xfId="325"/>
    <cellStyle name="20% - akcent 3 15 2 2" xfId="326"/>
    <cellStyle name="20% - akcent 3 15 3" xfId="327"/>
    <cellStyle name="20% - akcent 3 16" xfId="328"/>
    <cellStyle name="20% - akcent 3 17" xfId="329"/>
    <cellStyle name="20% - akcent 3 17 2" xfId="330"/>
    <cellStyle name="20% - akcent 3 17 2 2" xfId="331"/>
    <cellStyle name="20% - akcent 3 17 3" xfId="332"/>
    <cellStyle name="20% - akcent 3 17 3 2" xfId="333"/>
    <cellStyle name="20% - akcent 3 17 4" xfId="334"/>
    <cellStyle name="20% - akcent 3 17 4 2" xfId="335"/>
    <cellStyle name="20% - akcent 3 17 5" xfId="336"/>
    <cellStyle name="20% - akcent 3 18" xfId="337"/>
    <cellStyle name="20% - akcent 3 19" xfId="338"/>
    <cellStyle name="20% - akcent 3 2" xfId="339"/>
    <cellStyle name="20% - akcent 3 2 2" xfId="340"/>
    <cellStyle name="20% - akcent 3 2 3" xfId="341"/>
    <cellStyle name="20% - akcent 3 20" xfId="342"/>
    <cellStyle name="20% - akcent 3 20 2" xfId="343"/>
    <cellStyle name="20% - akcent 3 3" xfId="344"/>
    <cellStyle name="20% - akcent 3 3 2" xfId="345"/>
    <cellStyle name="20% - akcent 3 3 3" xfId="346"/>
    <cellStyle name="20% - akcent 3 4" xfId="347"/>
    <cellStyle name="20% - akcent 3 4 2" xfId="348"/>
    <cellStyle name="20% - akcent 3 4 3" xfId="349"/>
    <cellStyle name="20% - akcent 3 5" xfId="350"/>
    <cellStyle name="20% - akcent 3 5 2" xfId="351"/>
    <cellStyle name="20% - akcent 3 5 3" xfId="352"/>
    <cellStyle name="20% - akcent 3 6" xfId="353"/>
    <cellStyle name="20% - akcent 3 6 2" xfId="354"/>
    <cellStyle name="20% - akcent 3 6 3" xfId="355"/>
    <cellStyle name="20% - akcent 3 7" xfId="356"/>
    <cellStyle name="20% - akcent 3 7 2" xfId="357"/>
    <cellStyle name="20% - akcent 3 7 3" xfId="358"/>
    <cellStyle name="20% - akcent 3 8" xfId="359"/>
    <cellStyle name="20% - akcent 3 8 2" xfId="360"/>
    <cellStyle name="20% - akcent 3 8 3" xfId="361"/>
    <cellStyle name="20% - akcent 3 9" xfId="362"/>
    <cellStyle name="20% - akcent 3 9 2" xfId="363"/>
    <cellStyle name="20% - akcent 3 9 3" xfId="364"/>
    <cellStyle name="20% - akcent 4 10" xfId="365"/>
    <cellStyle name="20% - akcent 4 10 2" xfId="366"/>
    <cellStyle name="20% - akcent 4 10 3" xfId="367"/>
    <cellStyle name="20% - akcent 4 11" xfId="368"/>
    <cellStyle name="20% - akcent 4 11 2" xfId="369"/>
    <cellStyle name="20% - akcent 4 11 3" xfId="370"/>
    <cellStyle name="20% - akcent 4 11 3 2" xfId="371"/>
    <cellStyle name="20% - akcent 4 11 3 2 2" xfId="372"/>
    <cellStyle name="20% - akcent 4 11 3 3" xfId="373"/>
    <cellStyle name="20% - akcent 4 12" xfId="374"/>
    <cellStyle name="20% - akcent 4 12 2" xfId="375"/>
    <cellStyle name="20% - akcent 4 12 2 2" xfId="376"/>
    <cellStyle name="20% - akcent 4 12 2 2 2" xfId="377"/>
    <cellStyle name="20% - akcent 4 12 2 3" xfId="378"/>
    <cellStyle name="20% - akcent 4 12 2 3 2" xfId="379"/>
    <cellStyle name="20% - akcent 4 12 2 4" xfId="380"/>
    <cellStyle name="20% - akcent 4 12 3" xfId="381"/>
    <cellStyle name="20% - akcent 4 12 3 2" xfId="382"/>
    <cellStyle name="20% - akcent 4 12 3 2 2" xfId="383"/>
    <cellStyle name="20% - akcent 4 12 3 3" xfId="384"/>
    <cellStyle name="20% - akcent 4 12 4" xfId="385"/>
    <cellStyle name="20% - akcent 4 12 4 2" xfId="386"/>
    <cellStyle name="20% - akcent 4 12 5" xfId="387"/>
    <cellStyle name="20% - akcent 4 12 5 2" xfId="388"/>
    <cellStyle name="20% - akcent 4 12 6" xfId="389"/>
    <cellStyle name="20% - akcent 4 12 7" xfId="390"/>
    <cellStyle name="20% - akcent 4 12 7 2" xfId="391"/>
    <cellStyle name="20% - akcent 4 12 7 2 2" xfId="392"/>
    <cellStyle name="20% - akcent 4 12 7 3" xfId="393"/>
    <cellStyle name="20% - akcent 4 13" xfId="394"/>
    <cellStyle name="20% - akcent 4 13 2" xfId="395"/>
    <cellStyle name="20% - akcent 4 13 2 2" xfId="396"/>
    <cellStyle name="20% - akcent 4 13 3" xfId="397"/>
    <cellStyle name="20% - akcent 4 13 3 2" xfId="398"/>
    <cellStyle name="20% - akcent 4 13 4" xfId="399"/>
    <cellStyle name="20% - akcent 4 13 5" xfId="400"/>
    <cellStyle name="20% - akcent 4 13 5 2" xfId="401"/>
    <cellStyle name="20% - akcent 4 13 5 2 2" xfId="402"/>
    <cellStyle name="20% - akcent 4 13 5 2 2 2" xfId="403"/>
    <cellStyle name="20% - akcent 4 13 5 2 3" xfId="404"/>
    <cellStyle name="20% - akcent 4 13 5 2 3 2" xfId="405"/>
    <cellStyle name="20% - akcent 4 13 5 2 4" xfId="406"/>
    <cellStyle name="20% - akcent 4 13 5 2 4 2" xfId="407"/>
    <cellStyle name="20% - akcent 4 13 5 2 5" xfId="408"/>
    <cellStyle name="20% - akcent 4 13 5 3" xfId="409"/>
    <cellStyle name="20% - akcent 4 13 5 3 2" xfId="410"/>
    <cellStyle name="20% - akcent 4 13 5 4" xfId="411"/>
    <cellStyle name="20% - akcent 4 13 5 4 2" xfId="412"/>
    <cellStyle name="20% - akcent 4 13 5 5" xfId="413"/>
    <cellStyle name="20% - akcent 4 13 5 5 2" xfId="414"/>
    <cellStyle name="20% - akcent 4 13 5 6" xfId="415"/>
    <cellStyle name="20% - akcent 4 14" xfId="416"/>
    <cellStyle name="20% - akcent 4 14 2" xfId="417"/>
    <cellStyle name="20% - akcent 4 14 2 2" xfId="418"/>
    <cellStyle name="20% - akcent 4 14 2 2 2" xfId="419"/>
    <cellStyle name="20% - akcent 4 14 2 2 2 2" xfId="420"/>
    <cellStyle name="20% - akcent 4 14 2 2 3" xfId="421"/>
    <cellStyle name="20% - akcent 4 14 2 2 3 2" xfId="422"/>
    <cellStyle name="20% - akcent 4 14 2 2 4" xfId="423"/>
    <cellStyle name="20% - akcent 4 14 2 2 4 2" xfId="424"/>
    <cellStyle name="20% - akcent 4 14 2 2 5" xfId="425"/>
    <cellStyle name="20% - akcent 4 14 2 3" xfId="426"/>
    <cellStyle name="20% - akcent 4 14 2 3 2" xfId="427"/>
    <cellStyle name="20% - akcent 4 14 2 4" xfId="428"/>
    <cellStyle name="20% - akcent 4 14 2 4 2" xfId="429"/>
    <cellStyle name="20% - akcent 4 14 2 5" xfId="430"/>
    <cellStyle name="20% - akcent 4 14 2 5 2" xfId="431"/>
    <cellStyle name="20% - akcent 4 14 2 6" xfId="432"/>
    <cellStyle name="20% - akcent 4 15" xfId="433"/>
    <cellStyle name="20% - akcent 4 15 2" xfId="434"/>
    <cellStyle name="20% - akcent 4 15 2 2" xfId="435"/>
    <cellStyle name="20% - akcent 4 15 3" xfId="436"/>
    <cellStyle name="20% - akcent 4 16" xfId="437"/>
    <cellStyle name="20% - akcent 4 17" xfId="438"/>
    <cellStyle name="20% - akcent 4 17 2" xfId="439"/>
    <cellStyle name="20% - akcent 4 17 2 2" xfId="440"/>
    <cellStyle name="20% - akcent 4 17 3" xfId="441"/>
    <cellStyle name="20% - akcent 4 17 3 2" xfId="442"/>
    <cellStyle name="20% - akcent 4 17 4" xfId="443"/>
    <cellStyle name="20% - akcent 4 17 4 2" xfId="444"/>
    <cellStyle name="20% - akcent 4 17 5" xfId="445"/>
    <cellStyle name="20% - akcent 4 18" xfId="446"/>
    <cellStyle name="20% - akcent 4 19" xfId="447"/>
    <cellStyle name="20% - akcent 4 2" xfId="448"/>
    <cellStyle name="20% - akcent 4 2 2" xfId="449"/>
    <cellStyle name="20% - akcent 4 2 3" xfId="450"/>
    <cellStyle name="20% - akcent 4 20" xfId="451"/>
    <cellStyle name="20% - akcent 4 20 2" xfId="452"/>
    <cellStyle name="20% - akcent 4 3" xfId="453"/>
    <cellStyle name="20% - akcent 4 3 2" xfId="454"/>
    <cellStyle name="20% - akcent 4 3 3" xfId="455"/>
    <cellStyle name="20% - akcent 4 4" xfId="456"/>
    <cellStyle name="20% - akcent 4 4 2" xfId="457"/>
    <cellStyle name="20% - akcent 4 4 3" xfId="458"/>
    <cellStyle name="20% - akcent 4 5" xfId="459"/>
    <cellStyle name="20% - akcent 4 5 2" xfId="460"/>
    <cellStyle name="20% - akcent 4 5 3" xfId="461"/>
    <cellStyle name="20% - akcent 4 6" xfId="462"/>
    <cellStyle name="20% - akcent 4 6 2" xfId="463"/>
    <cellStyle name="20% - akcent 4 6 3" xfId="464"/>
    <cellStyle name="20% - akcent 4 7" xfId="465"/>
    <cellStyle name="20% - akcent 4 7 2" xfId="466"/>
    <cellStyle name="20% - akcent 4 7 3" xfId="467"/>
    <cellStyle name="20% - akcent 4 8" xfId="468"/>
    <cellStyle name="20% - akcent 4 8 2" xfId="469"/>
    <cellStyle name="20% - akcent 4 8 3" xfId="470"/>
    <cellStyle name="20% - akcent 4 9" xfId="471"/>
    <cellStyle name="20% - akcent 4 9 2" xfId="472"/>
    <cellStyle name="20% - akcent 4 9 3" xfId="473"/>
    <cellStyle name="20% - akcent 5 10" xfId="474"/>
    <cellStyle name="20% - akcent 5 10 2" xfId="475"/>
    <cellStyle name="20% - akcent 5 10 3" xfId="476"/>
    <cellStyle name="20% - akcent 5 11" xfId="477"/>
    <cellStyle name="20% - akcent 5 11 2" xfId="478"/>
    <cellStyle name="20% - akcent 5 11 3" xfId="479"/>
    <cellStyle name="20% - akcent 5 11 3 2" xfId="480"/>
    <cellStyle name="20% - akcent 5 11 3 2 2" xfId="481"/>
    <cellStyle name="20% - akcent 5 11 3 3" xfId="482"/>
    <cellStyle name="20% - akcent 5 12" xfId="483"/>
    <cellStyle name="20% - akcent 5 12 2" xfId="484"/>
    <cellStyle name="20% - akcent 5 12 2 2" xfId="485"/>
    <cellStyle name="20% - akcent 5 12 2 2 2" xfId="486"/>
    <cellStyle name="20% - akcent 5 12 2 3" xfId="487"/>
    <cellStyle name="20% - akcent 5 12 3" xfId="488"/>
    <cellStyle name="20% - akcent 5 12 3 2" xfId="489"/>
    <cellStyle name="20% - akcent 5 12 4" xfId="490"/>
    <cellStyle name="20% - akcent 5 12 5" xfId="491"/>
    <cellStyle name="20% - akcent 5 12 5 2" xfId="492"/>
    <cellStyle name="20% - akcent 5 12 5 2 2" xfId="493"/>
    <cellStyle name="20% - akcent 5 12 5 3" xfId="494"/>
    <cellStyle name="20% - akcent 5 13" xfId="495"/>
    <cellStyle name="20% - akcent 5 13 2" xfId="496"/>
    <cellStyle name="20% - akcent 5 13 3" xfId="497"/>
    <cellStyle name="20% - akcent 5 13 3 2" xfId="498"/>
    <cellStyle name="20% - akcent 5 13 3 2 2" xfId="499"/>
    <cellStyle name="20% - akcent 5 13 3 2 2 2" xfId="500"/>
    <cellStyle name="20% - akcent 5 13 3 2 3" xfId="501"/>
    <cellStyle name="20% - akcent 5 13 3 2 3 2" xfId="502"/>
    <cellStyle name="20% - akcent 5 13 3 2 4" xfId="503"/>
    <cellStyle name="20% - akcent 5 13 3 2 4 2" xfId="504"/>
    <cellStyle name="20% - akcent 5 13 3 2 5" xfId="505"/>
    <cellStyle name="20% - akcent 5 13 3 3" xfId="506"/>
    <cellStyle name="20% - akcent 5 13 3 3 2" xfId="507"/>
    <cellStyle name="20% - akcent 5 13 3 4" xfId="508"/>
    <cellStyle name="20% - akcent 5 13 3 4 2" xfId="509"/>
    <cellStyle name="20% - akcent 5 13 3 5" xfId="510"/>
    <cellStyle name="20% - akcent 5 13 3 5 2" xfId="511"/>
    <cellStyle name="20% - akcent 5 13 3 6" xfId="512"/>
    <cellStyle name="20% - akcent 5 14" xfId="513"/>
    <cellStyle name="20% - akcent 5 14 2" xfId="514"/>
    <cellStyle name="20% - akcent 5 14 2 2" xfId="515"/>
    <cellStyle name="20% - akcent 5 14 2 2 2" xfId="516"/>
    <cellStyle name="20% - akcent 5 14 2 2 2 2" xfId="517"/>
    <cellStyle name="20% - akcent 5 14 2 2 3" xfId="518"/>
    <cellStyle name="20% - akcent 5 14 2 2 3 2" xfId="519"/>
    <cellStyle name="20% - akcent 5 14 2 2 4" xfId="520"/>
    <cellStyle name="20% - akcent 5 14 2 2 4 2" xfId="521"/>
    <cellStyle name="20% - akcent 5 14 2 2 5" xfId="522"/>
    <cellStyle name="20% - akcent 5 14 2 3" xfId="523"/>
    <cellStyle name="20% - akcent 5 14 2 3 2" xfId="524"/>
    <cellStyle name="20% - akcent 5 14 2 4" xfId="525"/>
    <cellStyle name="20% - akcent 5 14 2 4 2" xfId="526"/>
    <cellStyle name="20% - akcent 5 14 2 5" xfId="527"/>
    <cellStyle name="20% - akcent 5 14 2 5 2" xfId="528"/>
    <cellStyle name="20% - akcent 5 14 2 6" xfId="529"/>
    <cellStyle name="20% - akcent 5 15" xfId="530"/>
    <cellStyle name="20% - akcent 5 15 2" xfId="531"/>
    <cellStyle name="20% - akcent 5 15 2 2" xfId="532"/>
    <cellStyle name="20% - akcent 5 15 3" xfId="533"/>
    <cellStyle name="20% - akcent 5 16" xfId="534"/>
    <cellStyle name="20% - akcent 5 17" xfId="535"/>
    <cellStyle name="20% - akcent 5 17 2" xfId="536"/>
    <cellStyle name="20% - akcent 5 17 2 2" xfId="537"/>
    <cellStyle name="20% - akcent 5 17 3" xfId="538"/>
    <cellStyle name="20% - akcent 5 17 3 2" xfId="539"/>
    <cellStyle name="20% - akcent 5 17 4" xfId="540"/>
    <cellStyle name="20% - akcent 5 17 4 2" xfId="541"/>
    <cellStyle name="20% - akcent 5 17 5" xfId="542"/>
    <cellStyle name="20% - akcent 5 18" xfId="543"/>
    <cellStyle name="20% - akcent 5 19" xfId="544"/>
    <cellStyle name="20% - akcent 5 2" xfId="545"/>
    <cellStyle name="20% - akcent 5 2 2" xfId="546"/>
    <cellStyle name="20% - akcent 5 2 3" xfId="547"/>
    <cellStyle name="20% - akcent 5 20" xfId="548"/>
    <cellStyle name="20% - akcent 5 20 2" xfId="549"/>
    <cellStyle name="20% - akcent 5 3" xfId="550"/>
    <cellStyle name="20% - akcent 5 3 2" xfId="551"/>
    <cellStyle name="20% - akcent 5 3 3" xfId="552"/>
    <cellStyle name="20% - akcent 5 4" xfId="553"/>
    <cellStyle name="20% - akcent 5 4 2" xfId="554"/>
    <cellStyle name="20% - akcent 5 4 3" xfId="555"/>
    <cellStyle name="20% - akcent 5 5" xfId="556"/>
    <cellStyle name="20% - akcent 5 5 2" xfId="557"/>
    <cellStyle name="20% - akcent 5 5 3" xfId="558"/>
    <cellStyle name="20% - akcent 5 6" xfId="559"/>
    <cellStyle name="20% - akcent 5 6 2" xfId="560"/>
    <cellStyle name="20% - akcent 5 6 3" xfId="561"/>
    <cellStyle name="20% - akcent 5 7" xfId="562"/>
    <cellStyle name="20% - akcent 5 7 2" xfId="563"/>
    <cellStyle name="20% - akcent 5 7 3" xfId="564"/>
    <cellStyle name="20% - akcent 5 8" xfId="565"/>
    <cellStyle name="20% - akcent 5 8 2" xfId="566"/>
    <cellStyle name="20% - akcent 5 8 3" xfId="567"/>
    <cellStyle name="20% - akcent 5 9" xfId="568"/>
    <cellStyle name="20% - akcent 5 9 2" xfId="569"/>
    <cellStyle name="20% - akcent 5 9 3" xfId="570"/>
    <cellStyle name="20% - akcent 6 10" xfId="571"/>
    <cellStyle name="20% - akcent 6 10 2" xfId="572"/>
    <cellStyle name="20% - akcent 6 10 3" xfId="573"/>
    <cellStyle name="20% - akcent 6 11" xfId="574"/>
    <cellStyle name="20% - akcent 6 11 2" xfId="575"/>
    <cellStyle name="20% - akcent 6 11 3" xfId="576"/>
    <cellStyle name="20% - akcent 6 11 3 2" xfId="577"/>
    <cellStyle name="20% - akcent 6 11 3 2 2" xfId="578"/>
    <cellStyle name="20% - akcent 6 11 3 3" xfId="579"/>
    <cellStyle name="20% - akcent 6 12" xfId="580"/>
    <cellStyle name="20% - akcent 6 12 2" xfId="581"/>
    <cellStyle name="20% - akcent 6 12 2 2" xfId="582"/>
    <cellStyle name="20% - akcent 6 12 2 2 2" xfId="583"/>
    <cellStyle name="20% - akcent 6 12 2 3" xfId="584"/>
    <cellStyle name="20% - akcent 6 12 3" xfId="585"/>
    <cellStyle name="20% - akcent 6 12 3 2" xfId="586"/>
    <cellStyle name="20% - akcent 6 12 4" xfId="587"/>
    <cellStyle name="20% - akcent 6 12 5" xfId="588"/>
    <cellStyle name="20% - akcent 6 12 5 2" xfId="589"/>
    <cellStyle name="20% - akcent 6 12 5 2 2" xfId="590"/>
    <cellStyle name="20% - akcent 6 12 5 3" xfId="591"/>
    <cellStyle name="20% - akcent 6 13" xfId="592"/>
    <cellStyle name="20% - akcent 6 13 2" xfId="593"/>
    <cellStyle name="20% - akcent 6 13 3" xfId="594"/>
    <cellStyle name="20% - akcent 6 13 3 2" xfId="595"/>
    <cellStyle name="20% - akcent 6 13 3 2 2" xfId="596"/>
    <cellStyle name="20% - akcent 6 13 3 2 2 2" xfId="597"/>
    <cellStyle name="20% - akcent 6 13 3 2 3" xfId="598"/>
    <cellStyle name="20% - akcent 6 13 3 2 3 2" xfId="599"/>
    <cellStyle name="20% - akcent 6 13 3 2 4" xfId="600"/>
    <cellStyle name="20% - akcent 6 13 3 2 4 2" xfId="601"/>
    <cellStyle name="20% - akcent 6 13 3 2 5" xfId="602"/>
    <cellStyle name="20% - akcent 6 13 3 3" xfId="603"/>
    <cellStyle name="20% - akcent 6 13 3 3 2" xfId="604"/>
    <cellStyle name="20% - akcent 6 13 3 4" xfId="605"/>
    <cellStyle name="20% - akcent 6 13 3 4 2" xfId="606"/>
    <cellStyle name="20% - akcent 6 13 3 5" xfId="607"/>
    <cellStyle name="20% - akcent 6 13 3 5 2" xfId="608"/>
    <cellStyle name="20% - akcent 6 13 3 6" xfId="609"/>
    <cellStyle name="20% - akcent 6 14" xfId="610"/>
    <cellStyle name="20% - akcent 6 14 2" xfId="611"/>
    <cellStyle name="20% - akcent 6 14 2 2" xfId="612"/>
    <cellStyle name="20% - akcent 6 14 2 2 2" xfId="613"/>
    <cellStyle name="20% - akcent 6 14 2 2 2 2" xfId="614"/>
    <cellStyle name="20% - akcent 6 14 2 2 3" xfId="615"/>
    <cellStyle name="20% - akcent 6 14 2 2 3 2" xfId="616"/>
    <cellStyle name="20% - akcent 6 14 2 2 4" xfId="617"/>
    <cellStyle name="20% - akcent 6 14 2 2 4 2" xfId="618"/>
    <cellStyle name="20% - akcent 6 14 2 2 5" xfId="619"/>
    <cellStyle name="20% - akcent 6 14 2 3" xfId="620"/>
    <cellStyle name="20% - akcent 6 14 2 3 2" xfId="621"/>
    <cellStyle name="20% - akcent 6 14 2 4" xfId="622"/>
    <cellStyle name="20% - akcent 6 14 2 4 2" xfId="623"/>
    <cellStyle name="20% - akcent 6 14 2 5" xfId="624"/>
    <cellStyle name="20% - akcent 6 14 2 5 2" xfId="625"/>
    <cellStyle name="20% - akcent 6 14 2 6" xfId="626"/>
    <cellStyle name="20% - akcent 6 15" xfId="627"/>
    <cellStyle name="20% - akcent 6 15 2" xfId="628"/>
    <cellStyle name="20% - akcent 6 15 2 2" xfId="629"/>
    <cellStyle name="20% - akcent 6 15 3" xfId="630"/>
    <cellStyle name="20% - akcent 6 16" xfId="631"/>
    <cellStyle name="20% - akcent 6 17" xfId="632"/>
    <cellStyle name="20% - akcent 6 17 2" xfId="633"/>
    <cellStyle name="20% - akcent 6 17 2 2" xfId="634"/>
    <cellStyle name="20% - akcent 6 17 3" xfId="635"/>
    <cellStyle name="20% - akcent 6 17 3 2" xfId="636"/>
    <cellStyle name="20% - akcent 6 17 4" xfId="637"/>
    <cellStyle name="20% - akcent 6 17 4 2" xfId="638"/>
    <cellStyle name="20% - akcent 6 17 5" xfId="639"/>
    <cellStyle name="20% - akcent 6 18" xfId="640"/>
    <cellStyle name="20% - akcent 6 19" xfId="641"/>
    <cellStyle name="20% - akcent 6 2" xfId="642"/>
    <cellStyle name="20% - akcent 6 2 2" xfId="643"/>
    <cellStyle name="20% - akcent 6 2 3" xfId="644"/>
    <cellStyle name="20% - akcent 6 20" xfId="645"/>
    <cellStyle name="20% - akcent 6 20 2" xfId="646"/>
    <cellStyle name="20% - akcent 6 3" xfId="647"/>
    <cellStyle name="20% - akcent 6 3 2" xfId="648"/>
    <cellStyle name="20% - akcent 6 3 3" xfId="649"/>
    <cellStyle name="20% - akcent 6 4" xfId="650"/>
    <cellStyle name="20% - akcent 6 4 2" xfId="651"/>
    <cellStyle name="20% - akcent 6 4 3" xfId="652"/>
    <cellStyle name="20% - akcent 6 5" xfId="653"/>
    <cellStyle name="20% - akcent 6 5 2" xfId="654"/>
    <cellStyle name="20% - akcent 6 5 3" xfId="655"/>
    <cellStyle name="20% - akcent 6 6" xfId="656"/>
    <cellStyle name="20% - akcent 6 6 2" xfId="657"/>
    <cellStyle name="20% - akcent 6 6 3" xfId="658"/>
    <cellStyle name="20% - akcent 6 7" xfId="659"/>
    <cellStyle name="20% - akcent 6 7 2" xfId="660"/>
    <cellStyle name="20% - akcent 6 7 3" xfId="661"/>
    <cellStyle name="20% - akcent 6 8" xfId="662"/>
    <cellStyle name="20% - akcent 6 8 2" xfId="663"/>
    <cellStyle name="20% - akcent 6 8 3" xfId="664"/>
    <cellStyle name="20% - akcent 6 9" xfId="665"/>
    <cellStyle name="20% - akcent 6 9 2" xfId="666"/>
    <cellStyle name="20% - akcent 6 9 3" xfId="667"/>
    <cellStyle name="40% - Accent1" xfId="668"/>
    <cellStyle name="40% - Accent1 2" xfId="669"/>
    <cellStyle name="40% - Accent1 2 2" xfId="670"/>
    <cellStyle name="40% - Accent1 3" xfId="671"/>
    <cellStyle name="40% - Accent1 4" xfId="672"/>
    <cellStyle name="40% - Accent2" xfId="673"/>
    <cellStyle name="40% - Accent2 2" xfId="674"/>
    <cellStyle name="40% - Accent2 2 2" xfId="675"/>
    <cellStyle name="40% - Accent2 3" xfId="676"/>
    <cellStyle name="40% - Accent2 4" xfId="677"/>
    <cellStyle name="40% - Accent3" xfId="678"/>
    <cellStyle name="40% - Accent3 2" xfId="679"/>
    <cellStyle name="40% - Accent3 2 2" xfId="680"/>
    <cellStyle name="40% - Accent3 3" xfId="681"/>
    <cellStyle name="40% - Accent3 4" xfId="682"/>
    <cellStyle name="40% - Accent4" xfId="683"/>
    <cellStyle name="40% - Accent4 2" xfId="684"/>
    <cellStyle name="40% - Accent4 2 2" xfId="685"/>
    <cellStyle name="40% - Accent4 3" xfId="686"/>
    <cellStyle name="40% - Accent4 4" xfId="687"/>
    <cellStyle name="40% - Accent5" xfId="688"/>
    <cellStyle name="40% - Accent5 2" xfId="689"/>
    <cellStyle name="40% - Accent5 2 2" xfId="690"/>
    <cellStyle name="40% - Accent5 3" xfId="691"/>
    <cellStyle name="40% - Accent5 4" xfId="692"/>
    <cellStyle name="40% - Accent6" xfId="693"/>
    <cellStyle name="40% - Accent6 2" xfId="694"/>
    <cellStyle name="40% - Accent6 2 2" xfId="695"/>
    <cellStyle name="40% - Accent6 3" xfId="696"/>
    <cellStyle name="40% - Accent6 4" xfId="697"/>
    <cellStyle name="40% - akcent 1 10" xfId="698"/>
    <cellStyle name="40% - akcent 1 10 2" xfId="699"/>
    <cellStyle name="40% - akcent 1 10 3" xfId="700"/>
    <cellStyle name="40% - akcent 1 11" xfId="701"/>
    <cellStyle name="40% - akcent 1 11 2" xfId="702"/>
    <cellStyle name="40% - akcent 1 11 3" xfId="703"/>
    <cellStyle name="40% - akcent 1 11 3 2" xfId="704"/>
    <cellStyle name="40% - akcent 1 11 3 2 2" xfId="705"/>
    <cellStyle name="40% - akcent 1 11 3 3" xfId="706"/>
    <cellStyle name="40% - akcent 1 12" xfId="707"/>
    <cellStyle name="40% - akcent 1 12 2" xfId="708"/>
    <cellStyle name="40% - akcent 1 12 2 2" xfId="709"/>
    <cellStyle name="40% - akcent 1 12 2 2 2" xfId="710"/>
    <cellStyle name="40% - akcent 1 12 2 3" xfId="711"/>
    <cellStyle name="40% - akcent 1 12 2 3 2" xfId="712"/>
    <cellStyle name="40% - akcent 1 12 2 4" xfId="713"/>
    <cellStyle name="40% - akcent 1 12 3" xfId="714"/>
    <cellStyle name="40% - akcent 1 12 3 2" xfId="715"/>
    <cellStyle name="40% - akcent 1 12 3 2 2" xfId="716"/>
    <cellStyle name="40% - akcent 1 12 3 3" xfId="717"/>
    <cellStyle name="40% - akcent 1 12 4" xfId="718"/>
    <cellStyle name="40% - akcent 1 12 4 2" xfId="719"/>
    <cellStyle name="40% - akcent 1 12 5" xfId="720"/>
    <cellStyle name="40% - akcent 1 12 5 2" xfId="721"/>
    <cellStyle name="40% - akcent 1 12 6" xfId="722"/>
    <cellStyle name="40% - akcent 1 12 7" xfId="723"/>
    <cellStyle name="40% - akcent 1 12 7 2" xfId="724"/>
    <cellStyle name="40% - akcent 1 12 7 2 2" xfId="725"/>
    <cellStyle name="40% - akcent 1 12 7 3" xfId="726"/>
    <cellStyle name="40% - akcent 1 13" xfId="727"/>
    <cellStyle name="40% - akcent 1 13 2" xfId="728"/>
    <cellStyle name="40% - akcent 1 13 2 2" xfId="729"/>
    <cellStyle name="40% - akcent 1 13 3" xfId="730"/>
    <cellStyle name="40% - akcent 1 13 3 2" xfId="731"/>
    <cellStyle name="40% - akcent 1 13 4" xfId="732"/>
    <cellStyle name="40% - akcent 1 13 5" xfId="733"/>
    <cellStyle name="40% - akcent 1 13 5 2" xfId="734"/>
    <cellStyle name="40% - akcent 1 13 5 2 2" xfId="735"/>
    <cellStyle name="40% - akcent 1 13 5 2 2 2" xfId="736"/>
    <cellStyle name="40% - akcent 1 13 5 2 3" xfId="737"/>
    <cellStyle name="40% - akcent 1 13 5 2 3 2" xfId="738"/>
    <cellStyle name="40% - akcent 1 13 5 2 4" xfId="739"/>
    <cellStyle name="40% - akcent 1 13 5 2 4 2" xfId="740"/>
    <cellStyle name="40% - akcent 1 13 5 2 5" xfId="741"/>
    <cellStyle name="40% - akcent 1 13 5 3" xfId="742"/>
    <cellStyle name="40% - akcent 1 13 5 3 2" xfId="743"/>
    <cellStyle name="40% - akcent 1 13 5 4" xfId="744"/>
    <cellStyle name="40% - akcent 1 13 5 4 2" xfId="745"/>
    <cellStyle name="40% - akcent 1 13 5 5" xfId="746"/>
    <cellStyle name="40% - akcent 1 13 5 5 2" xfId="747"/>
    <cellStyle name="40% - akcent 1 13 5 6" xfId="748"/>
    <cellStyle name="40% - akcent 1 14" xfId="749"/>
    <cellStyle name="40% - akcent 1 14 2" xfId="750"/>
    <cellStyle name="40% - akcent 1 14 2 2" xfId="751"/>
    <cellStyle name="40% - akcent 1 14 2 2 2" xfId="752"/>
    <cellStyle name="40% - akcent 1 14 2 2 2 2" xfId="753"/>
    <cellStyle name="40% - akcent 1 14 2 2 3" xfId="754"/>
    <cellStyle name="40% - akcent 1 14 2 2 3 2" xfId="755"/>
    <cellStyle name="40% - akcent 1 14 2 2 4" xfId="756"/>
    <cellStyle name="40% - akcent 1 14 2 2 4 2" xfId="757"/>
    <cellStyle name="40% - akcent 1 14 2 2 5" xfId="758"/>
    <cellStyle name="40% - akcent 1 14 2 3" xfId="759"/>
    <cellStyle name="40% - akcent 1 14 2 3 2" xfId="760"/>
    <cellStyle name="40% - akcent 1 14 2 4" xfId="761"/>
    <cellStyle name="40% - akcent 1 14 2 4 2" xfId="762"/>
    <cellStyle name="40% - akcent 1 14 2 5" xfId="763"/>
    <cellStyle name="40% - akcent 1 14 2 5 2" xfId="764"/>
    <cellStyle name="40% - akcent 1 14 2 6" xfId="765"/>
    <cellStyle name="40% - akcent 1 15" xfId="766"/>
    <cellStyle name="40% - akcent 1 15 2" xfId="767"/>
    <cellStyle name="40% - akcent 1 15 2 2" xfId="768"/>
    <cellStyle name="40% - akcent 1 15 3" xfId="769"/>
    <cellStyle name="40% - akcent 1 16" xfId="770"/>
    <cellStyle name="40% - akcent 1 17" xfId="771"/>
    <cellStyle name="40% - akcent 1 17 2" xfId="772"/>
    <cellStyle name="40% - akcent 1 17 2 2" xfId="773"/>
    <cellStyle name="40% - akcent 1 17 3" xfId="774"/>
    <cellStyle name="40% - akcent 1 17 3 2" xfId="775"/>
    <cellStyle name="40% - akcent 1 17 4" xfId="776"/>
    <cellStyle name="40% - akcent 1 17 4 2" xfId="777"/>
    <cellStyle name="40% - akcent 1 17 5" xfId="778"/>
    <cellStyle name="40% - akcent 1 18" xfId="779"/>
    <cellStyle name="40% - akcent 1 19" xfId="780"/>
    <cellStyle name="40% - akcent 1 2" xfId="781"/>
    <cellStyle name="40% - akcent 1 2 2" xfId="782"/>
    <cellStyle name="40% - akcent 1 2 3" xfId="783"/>
    <cellStyle name="40% - akcent 1 20" xfId="784"/>
    <cellStyle name="40% - akcent 1 20 2" xfId="785"/>
    <cellStyle name="40% - akcent 1 3" xfId="786"/>
    <cellStyle name="40% - akcent 1 3 2" xfId="787"/>
    <cellStyle name="40% - akcent 1 3 3" xfId="788"/>
    <cellStyle name="40% - akcent 1 4" xfId="789"/>
    <cellStyle name="40% - akcent 1 4 2" xfId="790"/>
    <cellStyle name="40% - akcent 1 4 3" xfId="791"/>
    <cellStyle name="40% - akcent 1 5" xfId="792"/>
    <cellStyle name="40% - akcent 1 5 2" xfId="793"/>
    <cellStyle name="40% - akcent 1 5 3" xfId="794"/>
    <cellStyle name="40% - akcent 1 6" xfId="795"/>
    <cellStyle name="40% - akcent 1 6 2" xfId="796"/>
    <cellStyle name="40% - akcent 1 6 3" xfId="797"/>
    <cellStyle name="40% - akcent 1 7" xfId="798"/>
    <cellStyle name="40% - akcent 1 7 2" xfId="799"/>
    <cellStyle name="40% - akcent 1 7 3" xfId="800"/>
    <cellStyle name="40% - akcent 1 8" xfId="801"/>
    <cellStyle name="40% - akcent 1 8 2" xfId="802"/>
    <cellStyle name="40% - akcent 1 8 3" xfId="803"/>
    <cellStyle name="40% - akcent 1 9" xfId="804"/>
    <cellStyle name="40% - akcent 1 9 2" xfId="805"/>
    <cellStyle name="40% - akcent 1 9 3" xfId="806"/>
    <cellStyle name="40% - akcent 2 10" xfId="807"/>
    <cellStyle name="40% - akcent 2 10 2" xfId="808"/>
    <cellStyle name="40% - akcent 2 10 3" xfId="809"/>
    <cellStyle name="40% - akcent 2 11" xfId="810"/>
    <cellStyle name="40% - akcent 2 11 2" xfId="811"/>
    <cellStyle name="40% - akcent 2 11 3" xfId="812"/>
    <cellStyle name="40% - akcent 2 11 3 2" xfId="813"/>
    <cellStyle name="40% - akcent 2 11 3 2 2" xfId="814"/>
    <cellStyle name="40% - akcent 2 11 3 3" xfId="815"/>
    <cellStyle name="40% - akcent 2 12" xfId="816"/>
    <cellStyle name="40% - akcent 2 12 2" xfId="817"/>
    <cellStyle name="40% - akcent 2 12 2 2" xfId="818"/>
    <cellStyle name="40% - akcent 2 12 2 2 2" xfId="819"/>
    <cellStyle name="40% - akcent 2 12 2 3" xfId="820"/>
    <cellStyle name="40% - akcent 2 12 3" xfId="821"/>
    <cellStyle name="40% - akcent 2 12 3 2" xfId="822"/>
    <cellStyle name="40% - akcent 2 12 4" xfId="823"/>
    <cellStyle name="40% - akcent 2 12 5" xfId="824"/>
    <cellStyle name="40% - akcent 2 12 5 2" xfId="825"/>
    <cellStyle name="40% - akcent 2 12 5 2 2" xfId="826"/>
    <cellStyle name="40% - akcent 2 12 5 3" xfId="827"/>
    <cellStyle name="40% - akcent 2 13" xfId="828"/>
    <cellStyle name="40% - akcent 2 13 2" xfId="829"/>
    <cellStyle name="40% - akcent 2 13 3" xfId="830"/>
    <cellStyle name="40% - akcent 2 13 3 2" xfId="831"/>
    <cellStyle name="40% - akcent 2 13 3 2 2" xfId="832"/>
    <cellStyle name="40% - akcent 2 13 3 2 2 2" xfId="833"/>
    <cellStyle name="40% - akcent 2 13 3 2 3" xfId="834"/>
    <cellStyle name="40% - akcent 2 13 3 2 3 2" xfId="835"/>
    <cellStyle name="40% - akcent 2 13 3 2 4" xfId="836"/>
    <cellStyle name="40% - akcent 2 13 3 2 4 2" xfId="837"/>
    <cellStyle name="40% - akcent 2 13 3 2 5" xfId="838"/>
    <cellStyle name="40% - akcent 2 13 3 3" xfId="839"/>
    <cellStyle name="40% - akcent 2 13 3 3 2" xfId="840"/>
    <cellStyle name="40% - akcent 2 13 3 4" xfId="841"/>
    <cellStyle name="40% - akcent 2 13 3 4 2" xfId="842"/>
    <cellStyle name="40% - akcent 2 13 3 5" xfId="843"/>
    <cellStyle name="40% - akcent 2 13 3 5 2" xfId="844"/>
    <cellStyle name="40% - akcent 2 13 3 6" xfId="845"/>
    <cellStyle name="40% - akcent 2 14" xfId="846"/>
    <cellStyle name="40% - akcent 2 14 2" xfId="847"/>
    <cellStyle name="40% - akcent 2 14 2 2" xfId="848"/>
    <cellStyle name="40% - akcent 2 14 2 2 2" xfId="849"/>
    <cellStyle name="40% - akcent 2 14 2 2 2 2" xfId="850"/>
    <cellStyle name="40% - akcent 2 14 2 2 3" xfId="851"/>
    <cellStyle name="40% - akcent 2 14 2 2 3 2" xfId="852"/>
    <cellStyle name="40% - akcent 2 14 2 2 4" xfId="853"/>
    <cellStyle name="40% - akcent 2 14 2 2 4 2" xfId="854"/>
    <cellStyle name="40% - akcent 2 14 2 2 5" xfId="855"/>
    <cellStyle name="40% - akcent 2 14 2 3" xfId="856"/>
    <cellStyle name="40% - akcent 2 14 2 3 2" xfId="857"/>
    <cellStyle name="40% - akcent 2 14 2 4" xfId="858"/>
    <cellStyle name="40% - akcent 2 14 2 4 2" xfId="859"/>
    <cellStyle name="40% - akcent 2 14 2 5" xfId="860"/>
    <cellStyle name="40% - akcent 2 14 2 5 2" xfId="861"/>
    <cellStyle name="40% - akcent 2 14 2 6" xfId="862"/>
    <cellStyle name="40% - akcent 2 15" xfId="863"/>
    <cellStyle name="40% - akcent 2 15 2" xfId="864"/>
    <cellStyle name="40% - akcent 2 15 2 2" xfId="865"/>
    <cellStyle name="40% - akcent 2 15 3" xfId="866"/>
    <cellStyle name="40% - akcent 2 16" xfId="867"/>
    <cellStyle name="40% - akcent 2 17" xfId="868"/>
    <cellStyle name="40% - akcent 2 17 2" xfId="869"/>
    <cellStyle name="40% - akcent 2 17 2 2" xfId="870"/>
    <cellStyle name="40% - akcent 2 17 3" xfId="871"/>
    <cellStyle name="40% - akcent 2 17 3 2" xfId="872"/>
    <cellStyle name="40% - akcent 2 17 4" xfId="873"/>
    <cellStyle name="40% - akcent 2 17 4 2" xfId="874"/>
    <cellStyle name="40% - akcent 2 17 5" xfId="875"/>
    <cellStyle name="40% - akcent 2 18" xfId="876"/>
    <cellStyle name="40% - akcent 2 19" xfId="877"/>
    <cellStyle name="40% - akcent 2 2" xfId="878"/>
    <cellStyle name="40% - akcent 2 2 2" xfId="879"/>
    <cellStyle name="40% - akcent 2 2 3" xfId="880"/>
    <cellStyle name="40% - akcent 2 20" xfId="881"/>
    <cellStyle name="40% - akcent 2 20 2" xfId="882"/>
    <cellStyle name="40% - akcent 2 3" xfId="883"/>
    <cellStyle name="40% - akcent 2 3 2" xfId="884"/>
    <cellStyle name="40% - akcent 2 3 3" xfId="885"/>
    <cellStyle name="40% - akcent 2 4" xfId="886"/>
    <cellStyle name="40% - akcent 2 4 2" xfId="887"/>
    <cellStyle name="40% - akcent 2 4 3" xfId="888"/>
    <cellStyle name="40% - akcent 2 5" xfId="889"/>
    <cellStyle name="40% - akcent 2 5 2" xfId="890"/>
    <cellStyle name="40% - akcent 2 5 3" xfId="891"/>
    <cellStyle name="40% - akcent 2 6" xfId="892"/>
    <cellStyle name="40% - akcent 2 6 2" xfId="893"/>
    <cellStyle name="40% - akcent 2 6 3" xfId="894"/>
    <cellStyle name="40% - akcent 2 7" xfId="895"/>
    <cellStyle name="40% - akcent 2 7 2" xfId="896"/>
    <cellStyle name="40% - akcent 2 7 3" xfId="897"/>
    <cellStyle name="40% - akcent 2 8" xfId="898"/>
    <cellStyle name="40% - akcent 2 8 2" xfId="899"/>
    <cellStyle name="40% - akcent 2 8 3" xfId="900"/>
    <cellStyle name="40% - akcent 2 9" xfId="901"/>
    <cellStyle name="40% - akcent 2 9 2" xfId="902"/>
    <cellStyle name="40% - akcent 2 9 3" xfId="903"/>
    <cellStyle name="40% - akcent 3 10" xfId="904"/>
    <cellStyle name="40% - akcent 3 10 2" xfId="905"/>
    <cellStyle name="40% - akcent 3 10 3" xfId="906"/>
    <cellStyle name="40% - akcent 3 11" xfId="907"/>
    <cellStyle name="40% - akcent 3 11 2" xfId="908"/>
    <cellStyle name="40% - akcent 3 11 3" xfId="909"/>
    <cellStyle name="40% - akcent 3 11 3 2" xfId="910"/>
    <cellStyle name="40% - akcent 3 11 3 2 2" xfId="911"/>
    <cellStyle name="40% - akcent 3 11 3 3" xfId="912"/>
    <cellStyle name="40% - akcent 3 12" xfId="913"/>
    <cellStyle name="40% - akcent 3 12 2" xfId="914"/>
    <cellStyle name="40% - akcent 3 12 2 2" xfId="915"/>
    <cellStyle name="40% - akcent 3 12 2 2 2" xfId="916"/>
    <cellStyle name="40% - akcent 3 12 2 3" xfId="917"/>
    <cellStyle name="40% - akcent 3 12 2 3 2" xfId="918"/>
    <cellStyle name="40% - akcent 3 12 2 4" xfId="919"/>
    <cellStyle name="40% - akcent 3 12 3" xfId="920"/>
    <cellStyle name="40% - akcent 3 12 3 2" xfId="921"/>
    <cellStyle name="40% - akcent 3 12 3 2 2" xfId="922"/>
    <cellStyle name="40% - akcent 3 12 3 3" xfId="923"/>
    <cellStyle name="40% - akcent 3 12 4" xfId="924"/>
    <cellStyle name="40% - akcent 3 12 4 2" xfId="925"/>
    <cellStyle name="40% - akcent 3 12 5" xfId="926"/>
    <cellStyle name="40% - akcent 3 12 5 2" xfId="927"/>
    <cellStyle name="40% - akcent 3 12 6" xfId="928"/>
    <cellStyle name="40% - akcent 3 12 7" xfId="929"/>
    <cellStyle name="40% - akcent 3 12 7 2" xfId="930"/>
    <cellStyle name="40% - akcent 3 12 7 2 2" xfId="931"/>
    <cellStyle name="40% - akcent 3 12 7 3" xfId="932"/>
    <cellStyle name="40% - akcent 3 13" xfId="933"/>
    <cellStyle name="40% - akcent 3 13 2" xfId="934"/>
    <cellStyle name="40% - akcent 3 13 2 2" xfId="935"/>
    <cellStyle name="40% - akcent 3 13 3" xfId="936"/>
    <cellStyle name="40% - akcent 3 13 3 2" xfId="937"/>
    <cellStyle name="40% - akcent 3 13 4" xfId="938"/>
    <cellStyle name="40% - akcent 3 13 5" xfId="939"/>
    <cellStyle name="40% - akcent 3 13 5 2" xfId="940"/>
    <cellStyle name="40% - akcent 3 13 5 2 2" xfId="941"/>
    <cellStyle name="40% - akcent 3 13 5 2 2 2" xfId="942"/>
    <cellStyle name="40% - akcent 3 13 5 2 3" xfId="943"/>
    <cellStyle name="40% - akcent 3 13 5 2 3 2" xfId="944"/>
    <cellStyle name="40% - akcent 3 13 5 2 4" xfId="945"/>
    <cellStyle name="40% - akcent 3 13 5 2 4 2" xfId="946"/>
    <cellStyle name="40% - akcent 3 13 5 2 5" xfId="947"/>
    <cellStyle name="40% - akcent 3 13 5 3" xfId="948"/>
    <cellStyle name="40% - akcent 3 13 5 3 2" xfId="949"/>
    <cellStyle name="40% - akcent 3 13 5 4" xfId="950"/>
    <cellStyle name="40% - akcent 3 13 5 4 2" xfId="951"/>
    <cellStyle name="40% - akcent 3 13 5 5" xfId="952"/>
    <cellStyle name="40% - akcent 3 13 5 5 2" xfId="953"/>
    <cellStyle name="40% - akcent 3 13 5 6" xfId="954"/>
    <cellStyle name="40% - akcent 3 14" xfId="955"/>
    <cellStyle name="40% - akcent 3 14 2" xfId="956"/>
    <cellStyle name="40% - akcent 3 14 2 2" xfId="957"/>
    <cellStyle name="40% - akcent 3 14 2 2 2" xfId="958"/>
    <cellStyle name="40% - akcent 3 14 2 2 2 2" xfId="959"/>
    <cellStyle name="40% - akcent 3 14 2 2 3" xfId="960"/>
    <cellStyle name="40% - akcent 3 14 2 2 3 2" xfId="961"/>
    <cellStyle name="40% - akcent 3 14 2 2 4" xfId="962"/>
    <cellStyle name="40% - akcent 3 14 2 2 4 2" xfId="963"/>
    <cellStyle name="40% - akcent 3 14 2 2 5" xfId="964"/>
    <cellStyle name="40% - akcent 3 14 2 3" xfId="965"/>
    <cellStyle name="40% - akcent 3 14 2 3 2" xfId="966"/>
    <cellStyle name="40% - akcent 3 14 2 4" xfId="967"/>
    <cellStyle name="40% - akcent 3 14 2 4 2" xfId="968"/>
    <cellStyle name="40% - akcent 3 14 2 5" xfId="969"/>
    <cellStyle name="40% - akcent 3 14 2 5 2" xfId="970"/>
    <cellStyle name="40% - akcent 3 14 2 6" xfId="971"/>
    <cellStyle name="40% - akcent 3 15" xfId="972"/>
    <cellStyle name="40% - akcent 3 15 2" xfId="973"/>
    <cellStyle name="40% - akcent 3 15 2 2" xfId="974"/>
    <cellStyle name="40% - akcent 3 15 3" xfId="975"/>
    <cellStyle name="40% - akcent 3 16" xfId="976"/>
    <cellStyle name="40% - akcent 3 17" xfId="977"/>
    <cellStyle name="40% - akcent 3 17 2" xfId="978"/>
    <cellStyle name="40% - akcent 3 17 2 2" xfId="979"/>
    <cellStyle name="40% - akcent 3 17 3" xfId="980"/>
    <cellStyle name="40% - akcent 3 17 3 2" xfId="981"/>
    <cellStyle name="40% - akcent 3 17 4" xfId="982"/>
    <cellStyle name="40% - akcent 3 17 4 2" xfId="983"/>
    <cellStyle name="40% - akcent 3 17 5" xfId="984"/>
    <cellStyle name="40% - akcent 3 18" xfId="985"/>
    <cellStyle name="40% - akcent 3 19" xfId="986"/>
    <cellStyle name="40% - akcent 3 2" xfId="987"/>
    <cellStyle name="40% - akcent 3 2 2" xfId="988"/>
    <cellStyle name="40% - akcent 3 2 3" xfId="989"/>
    <cellStyle name="40% - akcent 3 20" xfId="990"/>
    <cellStyle name="40% - akcent 3 20 2" xfId="991"/>
    <cellStyle name="40% - akcent 3 3" xfId="992"/>
    <cellStyle name="40% - akcent 3 3 2" xfId="993"/>
    <cellStyle name="40% - akcent 3 3 3" xfId="994"/>
    <cellStyle name="40% - akcent 3 4" xfId="995"/>
    <cellStyle name="40% - akcent 3 4 2" xfId="996"/>
    <cellStyle name="40% - akcent 3 4 3" xfId="997"/>
    <cellStyle name="40% - akcent 3 5" xfId="998"/>
    <cellStyle name="40% - akcent 3 5 2" xfId="999"/>
    <cellStyle name="40% - akcent 3 5 3" xfId="1000"/>
    <cellStyle name="40% - akcent 3 6" xfId="1001"/>
    <cellStyle name="40% - akcent 3 6 2" xfId="1002"/>
    <cellStyle name="40% - akcent 3 6 3" xfId="1003"/>
    <cellStyle name="40% - akcent 3 7" xfId="1004"/>
    <cellStyle name="40% - akcent 3 7 2" xfId="1005"/>
    <cellStyle name="40% - akcent 3 7 3" xfId="1006"/>
    <cellStyle name="40% - akcent 3 8" xfId="1007"/>
    <cellStyle name="40% - akcent 3 8 2" xfId="1008"/>
    <cellStyle name="40% - akcent 3 8 3" xfId="1009"/>
    <cellStyle name="40% - akcent 3 9" xfId="1010"/>
    <cellStyle name="40% - akcent 3 9 2" xfId="1011"/>
    <cellStyle name="40% - akcent 3 9 3" xfId="1012"/>
    <cellStyle name="40% - akcent 4 10" xfId="1013"/>
    <cellStyle name="40% - akcent 4 10 2" xfId="1014"/>
    <cellStyle name="40% - akcent 4 10 3" xfId="1015"/>
    <cellStyle name="40% - akcent 4 11" xfId="1016"/>
    <cellStyle name="40% - akcent 4 11 2" xfId="1017"/>
    <cellStyle name="40% - akcent 4 11 3" xfId="1018"/>
    <cellStyle name="40% - akcent 4 11 3 2" xfId="1019"/>
    <cellStyle name="40% - akcent 4 11 3 2 2" xfId="1020"/>
    <cellStyle name="40% - akcent 4 11 3 3" xfId="1021"/>
    <cellStyle name="40% - akcent 4 12" xfId="1022"/>
    <cellStyle name="40% - akcent 4 12 2" xfId="1023"/>
    <cellStyle name="40% - akcent 4 12 2 2" xfId="1024"/>
    <cellStyle name="40% - akcent 4 12 2 2 2" xfId="1025"/>
    <cellStyle name="40% - akcent 4 12 2 3" xfId="1026"/>
    <cellStyle name="40% - akcent 4 12 2 3 2" xfId="1027"/>
    <cellStyle name="40% - akcent 4 12 2 4" xfId="1028"/>
    <cellStyle name="40% - akcent 4 12 3" xfId="1029"/>
    <cellStyle name="40% - akcent 4 12 3 2" xfId="1030"/>
    <cellStyle name="40% - akcent 4 12 3 2 2" xfId="1031"/>
    <cellStyle name="40% - akcent 4 12 3 3" xfId="1032"/>
    <cellStyle name="40% - akcent 4 12 4" xfId="1033"/>
    <cellStyle name="40% - akcent 4 12 4 2" xfId="1034"/>
    <cellStyle name="40% - akcent 4 12 5" xfId="1035"/>
    <cellStyle name="40% - akcent 4 12 5 2" xfId="1036"/>
    <cellStyle name="40% - akcent 4 12 6" xfId="1037"/>
    <cellStyle name="40% - akcent 4 12 7" xfId="1038"/>
    <cellStyle name="40% - akcent 4 12 7 2" xfId="1039"/>
    <cellStyle name="40% - akcent 4 12 7 2 2" xfId="1040"/>
    <cellStyle name="40% - akcent 4 12 7 3" xfId="1041"/>
    <cellStyle name="40% - akcent 4 13" xfId="1042"/>
    <cellStyle name="40% - akcent 4 13 2" xfId="1043"/>
    <cellStyle name="40% - akcent 4 13 2 2" xfId="1044"/>
    <cellStyle name="40% - akcent 4 13 3" xfId="1045"/>
    <cellStyle name="40% - akcent 4 13 3 2" xfId="1046"/>
    <cellStyle name="40% - akcent 4 13 4" xfId="1047"/>
    <cellStyle name="40% - akcent 4 13 5" xfId="1048"/>
    <cellStyle name="40% - akcent 4 13 5 2" xfId="1049"/>
    <cellStyle name="40% - akcent 4 13 5 2 2" xfId="1050"/>
    <cellStyle name="40% - akcent 4 13 5 2 2 2" xfId="1051"/>
    <cellStyle name="40% - akcent 4 13 5 2 3" xfId="1052"/>
    <cellStyle name="40% - akcent 4 13 5 2 3 2" xfId="1053"/>
    <cellStyle name="40% - akcent 4 13 5 2 4" xfId="1054"/>
    <cellStyle name="40% - akcent 4 13 5 2 4 2" xfId="1055"/>
    <cellStyle name="40% - akcent 4 13 5 2 5" xfId="1056"/>
    <cellStyle name="40% - akcent 4 13 5 3" xfId="1057"/>
    <cellStyle name="40% - akcent 4 13 5 3 2" xfId="1058"/>
    <cellStyle name="40% - akcent 4 13 5 4" xfId="1059"/>
    <cellStyle name="40% - akcent 4 13 5 4 2" xfId="1060"/>
    <cellStyle name="40% - akcent 4 13 5 5" xfId="1061"/>
    <cellStyle name="40% - akcent 4 13 5 5 2" xfId="1062"/>
    <cellStyle name="40% - akcent 4 13 5 6" xfId="1063"/>
    <cellStyle name="40% - akcent 4 14" xfId="1064"/>
    <cellStyle name="40% - akcent 4 14 2" xfId="1065"/>
    <cellStyle name="40% - akcent 4 14 2 2" xfId="1066"/>
    <cellStyle name="40% - akcent 4 14 2 2 2" xfId="1067"/>
    <cellStyle name="40% - akcent 4 14 2 2 2 2" xfId="1068"/>
    <cellStyle name="40% - akcent 4 14 2 2 3" xfId="1069"/>
    <cellStyle name="40% - akcent 4 14 2 2 3 2" xfId="1070"/>
    <cellStyle name="40% - akcent 4 14 2 2 4" xfId="1071"/>
    <cellStyle name="40% - akcent 4 14 2 2 4 2" xfId="1072"/>
    <cellStyle name="40% - akcent 4 14 2 2 5" xfId="1073"/>
    <cellStyle name="40% - akcent 4 14 2 3" xfId="1074"/>
    <cellStyle name="40% - akcent 4 14 2 3 2" xfId="1075"/>
    <cellStyle name="40% - akcent 4 14 2 4" xfId="1076"/>
    <cellStyle name="40% - akcent 4 14 2 4 2" xfId="1077"/>
    <cellStyle name="40% - akcent 4 14 2 5" xfId="1078"/>
    <cellStyle name="40% - akcent 4 14 2 5 2" xfId="1079"/>
    <cellStyle name="40% - akcent 4 14 2 6" xfId="1080"/>
    <cellStyle name="40% - akcent 4 15" xfId="1081"/>
    <cellStyle name="40% - akcent 4 15 2" xfId="1082"/>
    <cellStyle name="40% - akcent 4 15 2 2" xfId="1083"/>
    <cellStyle name="40% - akcent 4 15 3" xfId="1084"/>
    <cellStyle name="40% - akcent 4 16" xfId="1085"/>
    <cellStyle name="40% - akcent 4 17" xfId="1086"/>
    <cellStyle name="40% - akcent 4 17 2" xfId="1087"/>
    <cellStyle name="40% - akcent 4 17 2 2" xfId="1088"/>
    <cellStyle name="40% - akcent 4 17 3" xfId="1089"/>
    <cellStyle name="40% - akcent 4 17 3 2" xfId="1090"/>
    <cellStyle name="40% - akcent 4 17 4" xfId="1091"/>
    <cellStyle name="40% - akcent 4 17 4 2" xfId="1092"/>
    <cellStyle name="40% - akcent 4 17 5" xfId="1093"/>
    <cellStyle name="40% - akcent 4 18" xfId="1094"/>
    <cellStyle name="40% - akcent 4 19" xfId="1095"/>
    <cellStyle name="40% - akcent 4 2" xfId="1096"/>
    <cellStyle name="40% - akcent 4 2 2" xfId="1097"/>
    <cellStyle name="40% - akcent 4 2 3" xfId="1098"/>
    <cellStyle name="40% - akcent 4 20" xfId="1099"/>
    <cellStyle name="40% - akcent 4 20 2" xfId="1100"/>
    <cellStyle name="40% - akcent 4 3" xfId="1101"/>
    <cellStyle name="40% - akcent 4 3 2" xfId="1102"/>
    <cellStyle name="40% - akcent 4 3 3" xfId="1103"/>
    <cellStyle name="40% - akcent 4 4" xfId="1104"/>
    <cellStyle name="40% - akcent 4 4 2" xfId="1105"/>
    <cellStyle name="40% - akcent 4 4 3" xfId="1106"/>
    <cellStyle name="40% - akcent 4 5" xfId="1107"/>
    <cellStyle name="40% - akcent 4 5 2" xfId="1108"/>
    <cellStyle name="40% - akcent 4 5 3" xfId="1109"/>
    <cellStyle name="40% - akcent 4 6" xfId="1110"/>
    <cellStyle name="40% - akcent 4 6 2" xfId="1111"/>
    <cellStyle name="40% - akcent 4 6 3" xfId="1112"/>
    <cellStyle name="40% - akcent 4 7" xfId="1113"/>
    <cellStyle name="40% - akcent 4 7 2" xfId="1114"/>
    <cellStyle name="40% - akcent 4 7 3" xfId="1115"/>
    <cellStyle name="40% - akcent 4 8" xfId="1116"/>
    <cellStyle name="40% - akcent 4 8 2" xfId="1117"/>
    <cellStyle name="40% - akcent 4 8 3" xfId="1118"/>
    <cellStyle name="40% - akcent 4 9" xfId="1119"/>
    <cellStyle name="40% - akcent 4 9 2" xfId="1120"/>
    <cellStyle name="40% - akcent 4 9 3" xfId="1121"/>
    <cellStyle name="40% - akcent 5 10" xfId="1122"/>
    <cellStyle name="40% - akcent 5 10 2" xfId="1123"/>
    <cellStyle name="40% - akcent 5 10 3" xfId="1124"/>
    <cellStyle name="40% - akcent 5 11" xfId="1125"/>
    <cellStyle name="40% - akcent 5 11 2" xfId="1126"/>
    <cellStyle name="40% - akcent 5 11 3" xfId="1127"/>
    <cellStyle name="40% - akcent 5 11 3 2" xfId="1128"/>
    <cellStyle name="40% - akcent 5 11 3 2 2" xfId="1129"/>
    <cellStyle name="40% - akcent 5 11 3 3" xfId="1130"/>
    <cellStyle name="40% - akcent 5 12" xfId="1131"/>
    <cellStyle name="40% - akcent 5 12 2" xfId="1132"/>
    <cellStyle name="40% - akcent 5 12 2 2" xfId="1133"/>
    <cellStyle name="40% - akcent 5 12 2 2 2" xfId="1134"/>
    <cellStyle name="40% - akcent 5 12 2 3" xfId="1135"/>
    <cellStyle name="40% - akcent 5 12 3" xfId="1136"/>
    <cellStyle name="40% - akcent 5 12 3 2" xfId="1137"/>
    <cellStyle name="40% - akcent 5 12 4" xfId="1138"/>
    <cellStyle name="40% - akcent 5 12 5" xfId="1139"/>
    <cellStyle name="40% - akcent 5 12 5 2" xfId="1140"/>
    <cellStyle name="40% - akcent 5 12 5 2 2" xfId="1141"/>
    <cellStyle name="40% - akcent 5 12 5 3" xfId="1142"/>
    <cellStyle name="40% - akcent 5 13" xfId="1143"/>
    <cellStyle name="40% - akcent 5 13 2" xfId="1144"/>
    <cellStyle name="40% - akcent 5 13 3" xfId="1145"/>
    <cellStyle name="40% - akcent 5 13 3 2" xfId="1146"/>
    <cellStyle name="40% - akcent 5 13 3 2 2" xfId="1147"/>
    <cellStyle name="40% - akcent 5 13 3 2 2 2" xfId="1148"/>
    <cellStyle name="40% - akcent 5 13 3 2 3" xfId="1149"/>
    <cellStyle name="40% - akcent 5 13 3 2 3 2" xfId="1150"/>
    <cellStyle name="40% - akcent 5 13 3 2 4" xfId="1151"/>
    <cellStyle name="40% - akcent 5 13 3 2 4 2" xfId="1152"/>
    <cellStyle name="40% - akcent 5 13 3 2 5" xfId="1153"/>
    <cellStyle name="40% - akcent 5 13 3 3" xfId="1154"/>
    <cellStyle name="40% - akcent 5 13 3 3 2" xfId="1155"/>
    <cellStyle name="40% - akcent 5 13 3 4" xfId="1156"/>
    <cellStyle name="40% - akcent 5 13 3 4 2" xfId="1157"/>
    <cellStyle name="40% - akcent 5 13 3 5" xfId="1158"/>
    <cellStyle name="40% - akcent 5 13 3 5 2" xfId="1159"/>
    <cellStyle name="40% - akcent 5 13 3 6" xfId="1160"/>
    <cellStyle name="40% - akcent 5 14" xfId="1161"/>
    <cellStyle name="40% - akcent 5 14 2" xfId="1162"/>
    <cellStyle name="40% - akcent 5 14 2 2" xfId="1163"/>
    <cellStyle name="40% - akcent 5 14 2 2 2" xfId="1164"/>
    <cellStyle name="40% - akcent 5 14 2 2 2 2" xfId="1165"/>
    <cellStyle name="40% - akcent 5 14 2 2 3" xfId="1166"/>
    <cellStyle name="40% - akcent 5 14 2 2 3 2" xfId="1167"/>
    <cellStyle name="40% - akcent 5 14 2 2 4" xfId="1168"/>
    <cellStyle name="40% - akcent 5 14 2 2 4 2" xfId="1169"/>
    <cellStyle name="40% - akcent 5 14 2 2 5" xfId="1170"/>
    <cellStyle name="40% - akcent 5 14 2 3" xfId="1171"/>
    <cellStyle name="40% - akcent 5 14 2 3 2" xfId="1172"/>
    <cellStyle name="40% - akcent 5 14 2 4" xfId="1173"/>
    <cellStyle name="40% - akcent 5 14 2 4 2" xfId="1174"/>
    <cellStyle name="40% - akcent 5 14 2 5" xfId="1175"/>
    <cellStyle name="40% - akcent 5 14 2 5 2" xfId="1176"/>
    <cellStyle name="40% - akcent 5 14 2 6" xfId="1177"/>
    <cellStyle name="40% - akcent 5 15" xfId="1178"/>
    <cellStyle name="40% - akcent 5 15 2" xfId="1179"/>
    <cellStyle name="40% - akcent 5 15 2 2" xfId="1180"/>
    <cellStyle name="40% - akcent 5 15 3" xfId="1181"/>
    <cellStyle name="40% - akcent 5 16" xfId="1182"/>
    <cellStyle name="40% - akcent 5 17" xfId="1183"/>
    <cellStyle name="40% - akcent 5 17 2" xfId="1184"/>
    <cellStyle name="40% - akcent 5 17 2 2" xfId="1185"/>
    <cellStyle name="40% - akcent 5 17 3" xfId="1186"/>
    <cellStyle name="40% - akcent 5 17 3 2" xfId="1187"/>
    <cellStyle name="40% - akcent 5 17 4" xfId="1188"/>
    <cellStyle name="40% - akcent 5 17 4 2" xfId="1189"/>
    <cellStyle name="40% - akcent 5 17 5" xfId="1190"/>
    <cellStyle name="40% - akcent 5 18" xfId="1191"/>
    <cellStyle name="40% - akcent 5 19" xfId="1192"/>
    <cellStyle name="40% - akcent 5 2" xfId="1193"/>
    <cellStyle name="40% - akcent 5 2 2" xfId="1194"/>
    <cellStyle name="40% - akcent 5 2 3" xfId="1195"/>
    <cellStyle name="40% - akcent 5 20" xfId="1196"/>
    <cellStyle name="40% - akcent 5 20 2" xfId="1197"/>
    <cellStyle name="40% - akcent 5 3" xfId="1198"/>
    <cellStyle name="40% - akcent 5 3 2" xfId="1199"/>
    <cellStyle name="40% - akcent 5 3 3" xfId="1200"/>
    <cellStyle name="40% - akcent 5 4" xfId="1201"/>
    <cellStyle name="40% - akcent 5 4 2" xfId="1202"/>
    <cellStyle name="40% - akcent 5 4 3" xfId="1203"/>
    <cellStyle name="40% - akcent 5 5" xfId="1204"/>
    <cellStyle name="40% - akcent 5 5 2" xfId="1205"/>
    <cellStyle name="40% - akcent 5 5 3" xfId="1206"/>
    <cellStyle name="40% - akcent 5 6" xfId="1207"/>
    <cellStyle name="40% - akcent 5 6 2" xfId="1208"/>
    <cellStyle name="40% - akcent 5 6 3" xfId="1209"/>
    <cellStyle name="40% - akcent 5 7" xfId="1210"/>
    <cellStyle name="40% - akcent 5 7 2" xfId="1211"/>
    <cellStyle name="40% - akcent 5 7 3" xfId="1212"/>
    <cellStyle name="40% - akcent 5 8" xfId="1213"/>
    <cellStyle name="40% - akcent 5 8 2" xfId="1214"/>
    <cellStyle name="40% - akcent 5 8 3" xfId="1215"/>
    <cellStyle name="40% - akcent 5 9" xfId="1216"/>
    <cellStyle name="40% - akcent 5 9 2" xfId="1217"/>
    <cellStyle name="40% - akcent 5 9 3" xfId="1218"/>
    <cellStyle name="40% - akcent 6 10" xfId="1219"/>
    <cellStyle name="40% - akcent 6 10 2" xfId="1220"/>
    <cellStyle name="40% - akcent 6 10 3" xfId="1221"/>
    <cellStyle name="40% - akcent 6 11" xfId="1222"/>
    <cellStyle name="40% - akcent 6 11 2" xfId="1223"/>
    <cellStyle name="40% - akcent 6 11 3" xfId="1224"/>
    <cellStyle name="40% - akcent 6 11 3 2" xfId="1225"/>
    <cellStyle name="40% - akcent 6 11 3 2 2" xfId="1226"/>
    <cellStyle name="40% - akcent 6 11 3 3" xfId="1227"/>
    <cellStyle name="40% - akcent 6 12" xfId="1228"/>
    <cellStyle name="40% - akcent 6 12 2" xfId="1229"/>
    <cellStyle name="40% - akcent 6 12 2 2" xfId="1230"/>
    <cellStyle name="40% - akcent 6 12 2 2 2" xfId="1231"/>
    <cellStyle name="40% - akcent 6 12 2 3" xfId="1232"/>
    <cellStyle name="40% - akcent 6 12 2 3 2" xfId="1233"/>
    <cellStyle name="40% - akcent 6 12 2 4" xfId="1234"/>
    <cellStyle name="40% - akcent 6 12 3" xfId="1235"/>
    <cellStyle name="40% - akcent 6 12 3 2" xfId="1236"/>
    <cellStyle name="40% - akcent 6 12 3 2 2" xfId="1237"/>
    <cellStyle name="40% - akcent 6 12 3 3" xfId="1238"/>
    <cellStyle name="40% - akcent 6 12 4" xfId="1239"/>
    <cellStyle name="40% - akcent 6 12 4 2" xfId="1240"/>
    <cellStyle name="40% - akcent 6 12 5" xfId="1241"/>
    <cellStyle name="40% - akcent 6 12 5 2" xfId="1242"/>
    <cellStyle name="40% - akcent 6 12 6" xfId="1243"/>
    <cellStyle name="40% - akcent 6 12 7" xfId="1244"/>
    <cellStyle name="40% - akcent 6 12 7 2" xfId="1245"/>
    <cellStyle name="40% - akcent 6 12 7 2 2" xfId="1246"/>
    <cellStyle name="40% - akcent 6 12 7 3" xfId="1247"/>
    <cellStyle name="40% - akcent 6 13" xfId="1248"/>
    <cellStyle name="40% - akcent 6 13 2" xfId="1249"/>
    <cellStyle name="40% - akcent 6 13 2 2" xfId="1250"/>
    <cellStyle name="40% - akcent 6 13 3" xfId="1251"/>
    <cellStyle name="40% - akcent 6 13 3 2" xfId="1252"/>
    <cellStyle name="40% - akcent 6 13 4" xfId="1253"/>
    <cellStyle name="40% - akcent 6 13 5" xfId="1254"/>
    <cellStyle name="40% - akcent 6 13 5 2" xfId="1255"/>
    <cellStyle name="40% - akcent 6 13 5 2 2" xfId="1256"/>
    <cellStyle name="40% - akcent 6 13 5 2 2 2" xfId="1257"/>
    <cellStyle name="40% - akcent 6 13 5 2 3" xfId="1258"/>
    <cellStyle name="40% - akcent 6 13 5 2 3 2" xfId="1259"/>
    <cellStyle name="40% - akcent 6 13 5 2 4" xfId="1260"/>
    <cellStyle name="40% - akcent 6 13 5 2 4 2" xfId="1261"/>
    <cellStyle name="40% - akcent 6 13 5 2 5" xfId="1262"/>
    <cellStyle name="40% - akcent 6 13 5 3" xfId="1263"/>
    <cellStyle name="40% - akcent 6 13 5 3 2" xfId="1264"/>
    <cellStyle name="40% - akcent 6 13 5 4" xfId="1265"/>
    <cellStyle name="40% - akcent 6 13 5 4 2" xfId="1266"/>
    <cellStyle name="40% - akcent 6 13 5 5" xfId="1267"/>
    <cellStyle name="40% - akcent 6 13 5 5 2" xfId="1268"/>
    <cellStyle name="40% - akcent 6 13 5 6" xfId="1269"/>
    <cellStyle name="40% - akcent 6 14" xfId="1270"/>
    <cellStyle name="40% - akcent 6 14 2" xfId="1271"/>
    <cellStyle name="40% - akcent 6 14 2 2" xfId="1272"/>
    <cellStyle name="40% - akcent 6 14 2 2 2" xfId="1273"/>
    <cellStyle name="40% - akcent 6 14 2 2 2 2" xfId="1274"/>
    <cellStyle name="40% - akcent 6 14 2 2 3" xfId="1275"/>
    <cellStyle name="40% - akcent 6 14 2 2 3 2" xfId="1276"/>
    <cellStyle name="40% - akcent 6 14 2 2 4" xfId="1277"/>
    <cellStyle name="40% - akcent 6 14 2 2 4 2" xfId="1278"/>
    <cellStyle name="40% - akcent 6 14 2 2 5" xfId="1279"/>
    <cellStyle name="40% - akcent 6 14 2 3" xfId="1280"/>
    <cellStyle name="40% - akcent 6 14 2 3 2" xfId="1281"/>
    <cellStyle name="40% - akcent 6 14 2 4" xfId="1282"/>
    <cellStyle name="40% - akcent 6 14 2 4 2" xfId="1283"/>
    <cellStyle name="40% - akcent 6 14 2 5" xfId="1284"/>
    <cellStyle name="40% - akcent 6 14 2 5 2" xfId="1285"/>
    <cellStyle name="40% - akcent 6 14 2 6" xfId="1286"/>
    <cellStyle name="40% - akcent 6 15" xfId="1287"/>
    <cellStyle name="40% - akcent 6 15 2" xfId="1288"/>
    <cellStyle name="40% - akcent 6 15 2 2" xfId="1289"/>
    <cellStyle name="40% - akcent 6 15 3" xfId="1290"/>
    <cellStyle name="40% - akcent 6 16" xfId="1291"/>
    <cellStyle name="40% - akcent 6 17" xfId="1292"/>
    <cellStyle name="40% - akcent 6 17 2" xfId="1293"/>
    <cellStyle name="40% - akcent 6 17 2 2" xfId="1294"/>
    <cellStyle name="40% - akcent 6 17 3" xfId="1295"/>
    <cellStyle name="40% - akcent 6 17 3 2" xfId="1296"/>
    <cellStyle name="40% - akcent 6 17 4" xfId="1297"/>
    <cellStyle name="40% - akcent 6 17 4 2" xfId="1298"/>
    <cellStyle name="40% - akcent 6 17 5" xfId="1299"/>
    <cellStyle name="40% - akcent 6 18" xfId="1300"/>
    <cellStyle name="40% - akcent 6 19" xfId="1301"/>
    <cellStyle name="40% - akcent 6 2" xfId="1302"/>
    <cellStyle name="40% - akcent 6 2 2" xfId="1303"/>
    <cellStyle name="40% - akcent 6 2 3" xfId="1304"/>
    <cellStyle name="40% - akcent 6 20" xfId="1305"/>
    <cellStyle name="40% - akcent 6 20 2" xfId="1306"/>
    <cellStyle name="40% - akcent 6 3" xfId="1307"/>
    <cellStyle name="40% - akcent 6 3 2" xfId="1308"/>
    <cellStyle name="40% - akcent 6 3 3" xfId="1309"/>
    <cellStyle name="40% - akcent 6 4" xfId="1310"/>
    <cellStyle name="40% - akcent 6 4 2" xfId="1311"/>
    <cellStyle name="40% - akcent 6 4 3" xfId="1312"/>
    <cellStyle name="40% - akcent 6 5" xfId="1313"/>
    <cellStyle name="40% - akcent 6 5 2" xfId="1314"/>
    <cellStyle name="40% - akcent 6 5 3" xfId="1315"/>
    <cellStyle name="40% - akcent 6 6" xfId="1316"/>
    <cellStyle name="40% - akcent 6 6 2" xfId="1317"/>
    <cellStyle name="40% - akcent 6 6 3" xfId="1318"/>
    <cellStyle name="40% - akcent 6 7" xfId="1319"/>
    <cellStyle name="40% - akcent 6 7 2" xfId="1320"/>
    <cellStyle name="40% - akcent 6 7 3" xfId="1321"/>
    <cellStyle name="40% - akcent 6 8" xfId="1322"/>
    <cellStyle name="40% - akcent 6 8 2" xfId="1323"/>
    <cellStyle name="40% - akcent 6 8 3" xfId="1324"/>
    <cellStyle name="40% - akcent 6 9" xfId="1325"/>
    <cellStyle name="40% - akcent 6 9 2" xfId="1326"/>
    <cellStyle name="40% - akcent 6 9 3" xfId="1327"/>
    <cellStyle name="60% - Accent1" xfId="1328"/>
    <cellStyle name="60% - Accent1 2" xfId="1329"/>
    <cellStyle name="60% - Accent1 3" xfId="1330"/>
    <cellStyle name="60% - Accent1 4" xfId="1331"/>
    <cellStyle name="60% - Accent2" xfId="1332"/>
    <cellStyle name="60% - Accent2 2" xfId="1333"/>
    <cellStyle name="60% - Accent2 3" xfId="1334"/>
    <cellStyle name="60% - Accent2 4" xfId="1335"/>
    <cellStyle name="60% - Accent3" xfId="1336"/>
    <cellStyle name="60% - Accent3 2" xfId="1337"/>
    <cellStyle name="60% - Accent3 3" xfId="1338"/>
    <cellStyle name="60% - Accent3 4" xfId="1339"/>
    <cellStyle name="60% - Accent4" xfId="1340"/>
    <cellStyle name="60% - Accent4 2" xfId="1341"/>
    <cellStyle name="60% - Accent4 3" xfId="1342"/>
    <cellStyle name="60% - Accent4 4" xfId="1343"/>
    <cellStyle name="60% - Accent5" xfId="1344"/>
    <cellStyle name="60% - Accent5 2" xfId="1345"/>
    <cellStyle name="60% - Accent5 3" xfId="1346"/>
    <cellStyle name="60% - Accent5 4" xfId="1347"/>
    <cellStyle name="60% - Accent6" xfId="1348"/>
    <cellStyle name="60% - Accent6 2" xfId="1349"/>
    <cellStyle name="60% - Accent6 3" xfId="1350"/>
    <cellStyle name="60% - Accent6 4" xfId="1351"/>
    <cellStyle name="60% - akcent 1 10" xfId="1352"/>
    <cellStyle name="60% - akcent 1 10 2" xfId="1353"/>
    <cellStyle name="60% - akcent 1 10 3" xfId="1354"/>
    <cellStyle name="60% - akcent 1 11" xfId="1355"/>
    <cellStyle name="60% - akcent 1 11 2" xfId="1356"/>
    <cellStyle name="60% - akcent 1 11 3" xfId="1357"/>
    <cellStyle name="60% - akcent 1 12" xfId="1358"/>
    <cellStyle name="60% - akcent 1 12 2" xfId="1359"/>
    <cellStyle name="60% - akcent 1 12 2 2" xfId="1360"/>
    <cellStyle name="60% - akcent 1 12 2 2 2" xfId="1361"/>
    <cellStyle name="60% - akcent 1 12 2 3" xfId="1362"/>
    <cellStyle name="60% - akcent 1 12 2 3 2" xfId="1363"/>
    <cellStyle name="60% - akcent 1 12 2 4" xfId="1364"/>
    <cellStyle name="60% - akcent 1 12 3" xfId="1365"/>
    <cellStyle name="60% - akcent 1 12 3 2" xfId="1366"/>
    <cellStyle name="60% - akcent 1 12 4" xfId="1367"/>
    <cellStyle name="60% - akcent 1 12 4 2" xfId="1368"/>
    <cellStyle name="60% - akcent 1 12 5" xfId="1369"/>
    <cellStyle name="60% - akcent 1 12 6" xfId="1370"/>
    <cellStyle name="60% - akcent 1 13" xfId="1371"/>
    <cellStyle name="60% - akcent 1 13 2" xfId="1372"/>
    <cellStyle name="60% - akcent 1 13 3" xfId="1373"/>
    <cellStyle name="60% - akcent 1 14" xfId="1374"/>
    <cellStyle name="60% - akcent 1 15" xfId="1375"/>
    <cellStyle name="60% - akcent 1 16" xfId="1376"/>
    <cellStyle name="60% - akcent 1 17" xfId="1377"/>
    <cellStyle name="60% - akcent 1 18" xfId="1378"/>
    <cellStyle name="60% - akcent 1 19" xfId="1379"/>
    <cellStyle name="60% - akcent 1 2" xfId="1380"/>
    <cellStyle name="60% - akcent 1 2 2" xfId="1381"/>
    <cellStyle name="60% - akcent 1 2 3" xfId="1382"/>
    <cellStyle name="60% - akcent 1 3" xfId="1383"/>
    <cellStyle name="60% - akcent 1 3 2" xfId="1384"/>
    <cellStyle name="60% - akcent 1 3 3" xfId="1385"/>
    <cellStyle name="60% - akcent 1 4" xfId="1386"/>
    <cellStyle name="60% - akcent 1 4 2" xfId="1387"/>
    <cellStyle name="60% - akcent 1 4 3" xfId="1388"/>
    <cellStyle name="60% - akcent 1 5" xfId="1389"/>
    <cellStyle name="60% - akcent 1 5 2" xfId="1390"/>
    <cellStyle name="60% - akcent 1 5 3" xfId="1391"/>
    <cellStyle name="60% - akcent 1 6" xfId="1392"/>
    <cellStyle name="60% - akcent 1 6 2" xfId="1393"/>
    <cellStyle name="60% - akcent 1 6 3" xfId="1394"/>
    <cellStyle name="60% - akcent 1 7" xfId="1395"/>
    <cellStyle name="60% - akcent 1 7 2" xfId="1396"/>
    <cellStyle name="60% - akcent 1 7 3" xfId="1397"/>
    <cellStyle name="60% - akcent 1 8" xfId="1398"/>
    <cellStyle name="60% - akcent 1 8 2" xfId="1399"/>
    <cellStyle name="60% - akcent 1 8 3" xfId="1400"/>
    <cellStyle name="60% - akcent 1 9" xfId="1401"/>
    <cellStyle name="60% - akcent 1 9 2" xfId="1402"/>
    <cellStyle name="60% - akcent 1 9 3" xfId="1403"/>
    <cellStyle name="60% - akcent 2 10" xfId="1404"/>
    <cellStyle name="60% - akcent 2 10 2" xfId="1405"/>
    <cellStyle name="60% - akcent 2 10 3" xfId="1406"/>
    <cellStyle name="60% - akcent 2 11" xfId="1407"/>
    <cellStyle name="60% - akcent 2 11 2" xfId="1408"/>
    <cellStyle name="60% - akcent 2 11 3" xfId="1409"/>
    <cellStyle name="60% - akcent 2 12" xfId="1410"/>
    <cellStyle name="60% - akcent 2 12 2" xfId="1411"/>
    <cellStyle name="60% - akcent 2 12 3" xfId="1412"/>
    <cellStyle name="60% - akcent 2 13" xfId="1413"/>
    <cellStyle name="60% - akcent 2 14" xfId="1414"/>
    <cellStyle name="60% - akcent 2 15" xfId="1415"/>
    <cellStyle name="60% - akcent 2 16" xfId="1416"/>
    <cellStyle name="60% - akcent 2 17" xfId="1417"/>
    <cellStyle name="60% - akcent 2 18" xfId="1418"/>
    <cellStyle name="60% - akcent 2 19" xfId="1419"/>
    <cellStyle name="60% - akcent 2 2" xfId="1420"/>
    <cellStyle name="60% - akcent 2 2 2" xfId="1421"/>
    <cellStyle name="60% - akcent 2 2 3" xfId="1422"/>
    <cellStyle name="60% - akcent 2 3" xfId="1423"/>
    <cellStyle name="60% - akcent 2 3 2" xfId="1424"/>
    <cellStyle name="60% - akcent 2 3 3" xfId="1425"/>
    <cellStyle name="60% - akcent 2 4" xfId="1426"/>
    <cellStyle name="60% - akcent 2 4 2" xfId="1427"/>
    <cellStyle name="60% - akcent 2 4 3" xfId="1428"/>
    <cellStyle name="60% - akcent 2 5" xfId="1429"/>
    <cellStyle name="60% - akcent 2 5 2" xfId="1430"/>
    <cellStyle name="60% - akcent 2 5 3" xfId="1431"/>
    <cellStyle name="60% - akcent 2 6" xfId="1432"/>
    <cellStyle name="60% - akcent 2 6 2" xfId="1433"/>
    <cellStyle name="60% - akcent 2 6 3" xfId="1434"/>
    <cellStyle name="60% - akcent 2 7" xfId="1435"/>
    <cellStyle name="60% - akcent 2 7 2" xfId="1436"/>
    <cellStyle name="60% - akcent 2 7 3" xfId="1437"/>
    <cellStyle name="60% - akcent 2 8" xfId="1438"/>
    <cellStyle name="60% - akcent 2 8 2" xfId="1439"/>
    <cellStyle name="60% - akcent 2 8 3" xfId="1440"/>
    <cellStyle name="60% - akcent 2 9" xfId="1441"/>
    <cellStyle name="60% - akcent 2 9 2" xfId="1442"/>
    <cellStyle name="60% - akcent 2 9 3" xfId="1443"/>
    <cellStyle name="60% - akcent 3 10" xfId="1444"/>
    <cellStyle name="60% - akcent 3 10 2" xfId="1445"/>
    <cellStyle name="60% - akcent 3 10 3" xfId="1446"/>
    <cellStyle name="60% - akcent 3 11" xfId="1447"/>
    <cellStyle name="60% - akcent 3 11 2" xfId="1448"/>
    <cellStyle name="60% - akcent 3 11 3" xfId="1449"/>
    <cellStyle name="60% - akcent 3 12" xfId="1450"/>
    <cellStyle name="60% - akcent 3 12 2" xfId="1451"/>
    <cellStyle name="60% - akcent 3 12 2 2" xfId="1452"/>
    <cellStyle name="60% - akcent 3 12 2 2 2" xfId="1453"/>
    <cellStyle name="60% - akcent 3 12 2 3" xfId="1454"/>
    <cellStyle name="60% - akcent 3 12 2 3 2" xfId="1455"/>
    <cellStyle name="60% - akcent 3 12 2 4" xfId="1456"/>
    <cellStyle name="60% - akcent 3 12 3" xfId="1457"/>
    <cellStyle name="60% - akcent 3 12 3 2" xfId="1458"/>
    <cellStyle name="60% - akcent 3 12 4" xfId="1459"/>
    <cellStyle name="60% - akcent 3 12 4 2" xfId="1460"/>
    <cellStyle name="60% - akcent 3 12 5" xfId="1461"/>
    <cellStyle name="60% - akcent 3 12 6" xfId="1462"/>
    <cellStyle name="60% - akcent 3 13" xfId="1463"/>
    <cellStyle name="60% - akcent 3 13 2" xfId="1464"/>
    <cellStyle name="60% - akcent 3 13 3" xfId="1465"/>
    <cellStyle name="60% - akcent 3 14" xfId="1466"/>
    <cellStyle name="60% - akcent 3 15" xfId="1467"/>
    <cellStyle name="60% - akcent 3 16" xfId="1468"/>
    <cellStyle name="60% - akcent 3 17" xfId="1469"/>
    <cellStyle name="60% - akcent 3 18" xfId="1470"/>
    <cellStyle name="60% - akcent 3 19" xfId="1471"/>
    <cellStyle name="60% - akcent 3 2" xfId="1472"/>
    <cellStyle name="60% - akcent 3 2 2" xfId="1473"/>
    <cellStyle name="60% - akcent 3 2 3" xfId="1474"/>
    <cellStyle name="60% - akcent 3 3" xfId="1475"/>
    <cellStyle name="60% - akcent 3 3 2" xfId="1476"/>
    <cellStyle name="60% - akcent 3 3 3" xfId="1477"/>
    <cellStyle name="60% - akcent 3 4" xfId="1478"/>
    <cellStyle name="60% - akcent 3 4 2" xfId="1479"/>
    <cellStyle name="60% - akcent 3 4 3" xfId="1480"/>
    <cellStyle name="60% - akcent 3 5" xfId="1481"/>
    <cellStyle name="60% - akcent 3 5 2" xfId="1482"/>
    <cellStyle name="60% - akcent 3 5 3" xfId="1483"/>
    <cellStyle name="60% - akcent 3 6" xfId="1484"/>
    <cellStyle name="60% - akcent 3 6 2" xfId="1485"/>
    <cellStyle name="60% - akcent 3 6 3" xfId="1486"/>
    <cellStyle name="60% - akcent 3 7" xfId="1487"/>
    <cellStyle name="60% - akcent 3 7 2" xfId="1488"/>
    <cellStyle name="60% - akcent 3 7 3" xfId="1489"/>
    <cellStyle name="60% - akcent 3 8" xfId="1490"/>
    <cellStyle name="60% - akcent 3 8 2" xfId="1491"/>
    <cellStyle name="60% - akcent 3 8 3" xfId="1492"/>
    <cellStyle name="60% - akcent 3 9" xfId="1493"/>
    <cellStyle name="60% - akcent 3 9 2" xfId="1494"/>
    <cellStyle name="60% - akcent 3 9 3" xfId="1495"/>
    <cellStyle name="60% - akcent 4 10" xfId="1496"/>
    <cellStyle name="60% - akcent 4 10 2" xfId="1497"/>
    <cellStyle name="60% - akcent 4 10 3" xfId="1498"/>
    <cellStyle name="60% - akcent 4 11" xfId="1499"/>
    <cellStyle name="60% - akcent 4 11 2" xfId="1500"/>
    <cellStyle name="60% - akcent 4 11 3" xfId="1501"/>
    <cellStyle name="60% - akcent 4 12" xfId="1502"/>
    <cellStyle name="60% - akcent 4 12 2" xfId="1503"/>
    <cellStyle name="60% - akcent 4 12 2 2" xfId="1504"/>
    <cellStyle name="60% - akcent 4 12 2 2 2" xfId="1505"/>
    <cellStyle name="60% - akcent 4 12 2 3" xfId="1506"/>
    <cellStyle name="60% - akcent 4 12 2 3 2" xfId="1507"/>
    <cellStyle name="60% - akcent 4 12 2 4" xfId="1508"/>
    <cellStyle name="60% - akcent 4 12 3" xfId="1509"/>
    <cellStyle name="60% - akcent 4 12 3 2" xfId="1510"/>
    <cellStyle name="60% - akcent 4 12 4" xfId="1511"/>
    <cellStyle name="60% - akcent 4 12 4 2" xfId="1512"/>
    <cellStyle name="60% - akcent 4 12 5" xfId="1513"/>
    <cellStyle name="60% - akcent 4 12 6" xfId="1514"/>
    <cellStyle name="60% - akcent 4 13" xfId="1515"/>
    <cellStyle name="60% - akcent 4 13 2" xfId="1516"/>
    <cellStyle name="60% - akcent 4 13 3" xfId="1517"/>
    <cellStyle name="60% - akcent 4 14" xfId="1518"/>
    <cellStyle name="60% - akcent 4 15" xfId="1519"/>
    <cellStyle name="60% - akcent 4 16" xfId="1520"/>
    <cellStyle name="60% - akcent 4 17" xfId="1521"/>
    <cellStyle name="60% - akcent 4 18" xfId="1522"/>
    <cellStyle name="60% - akcent 4 19" xfId="1523"/>
    <cellStyle name="60% - akcent 4 2" xfId="1524"/>
    <cellStyle name="60% - akcent 4 2 2" xfId="1525"/>
    <cellStyle name="60% - akcent 4 2 3" xfId="1526"/>
    <cellStyle name="60% - akcent 4 3" xfId="1527"/>
    <cellStyle name="60% - akcent 4 3 2" xfId="1528"/>
    <cellStyle name="60% - akcent 4 3 3" xfId="1529"/>
    <cellStyle name="60% - akcent 4 4" xfId="1530"/>
    <cellStyle name="60% - akcent 4 4 2" xfId="1531"/>
    <cellStyle name="60% - akcent 4 4 3" xfId="1532"/>
    <cellStyle name="60% - akcent 4 5" xfId="1533"/>
    <cellStyle name="60% - akcent 4 5 2" xfId="1534"/>
    <cellStyle name="60% - akcent 4 5 3" xfId="1535"/>
    <cellStyle name="60% - akcent 4 6" xfId="1536"/>
    <cellStyle name="60% - akcent 4 6 2" xfId="1537"/>
    <cellStyle name="60% - akcent 4 6 3" xfId="1538"/>
    <cellStyle name="60% - akcent 4 7" xfId="1539"/>
    <cellStyle name="60% - akcent 4 7 2" xfId="1540"/>
    <cellStyle name="60% - akcent 4 7 3" xfId="1541"/>
    <cellStyle name="60% - akcent 4 8" xfId="1542"/>
    <cellStyle name="60% - akcent 4 8 2" xfId="1543"/>
    <cellStyle name="60% - akcent 4 8 3" xfId="1544"/>
    <cellStyle name="60% - akcent 4 9" xfId="1545"/>
    <cellStyle name="60% - akcent 4 9 2" xfId="1546"/>
    <cellStyle name="60% - akcent 4 9 3" xfId="1547"/>
    <cellStyle name="60% - akcent 5 10" xfId="1548"/>
    <cellStyle name="60% - akcent 5 10 2" xfId="1549"/>
    <cellStyle name="60% - akcent 5 10 3" xfId="1550"/>
    <cellStyle name="60% - akcent 5 11" xfId="1551"/>
    <cellStyle name="60% - akcent 5 11 2" xfId="1552"/>
    <cellStyle name="60% - akcent 5 11 3" xfId="1553"/>
    <cellStyle name="60% - akcent 5 12" xfId="1554"/>
    <cellStyle name="60% - akcent 5 12 2" xfId="1555"/>
    <cellStyle name="60% - akcent 5 12 3" xfId="1556"/>
    <cellStyle name="60% - akcent 5 13" xfId="1557"/>
    <cellStyle name="60% - akcent 5 14" xfId="1558"/>
    <cellStyle name="60% - akcent 5 15" xfId="1559"/>
    <cellStyle name="60% - akcent 5 16" xfId="1560"/>
    <cellStyle name="60% - akcent 5 17" xfId="1561"/>
    <cellStyle name="60% - akcent 5 18" xfId="1562"/>
    <cellStyle name="60% - akcent 5 19" xfId="1563"/>
    <cellStyle name="60% - akcent 5 2" xfId="1564"/>
    <cellStyle name="60% - akcent 5 2 2" xfId="1565"/>
    <cellStyle name="60% - akcent 5 2 3" xfId="1566"/>
    <cellStyle name="60% - akcent 5 3" xfId="1567"/>
    <cellStyle name="60% - akcent 5 3 2" xfId="1568"/>
    <cellStyle name="60% - akcent 5 3 3" xfId="1569"/>
    <cellStyle name="60% - akcent 5 4" xfId="1570"/>
    <cellStyle name="60% - akcent 5 4 2" xfId="1571"/>
    <cellStyle name="60% - akcent 5 4 3" xfId="1572"/>
    <cellStyle name="60% - akcent 5 5" xfId="1573"/>
    <cellStyle name="60% - akcent 5 5 2" xfId="1574"/>
    <cellStyle name="60% - akcent 5 5 3" xfId="1575"/>
    <cellStyle name="60% - akcent 5 6" xfId="1576"/>
    <cellStyle name="60% - akcent 5 6 2" xfId="1577"/>
    <cellStyle name="60% - akcent 5 6 3" xfId="1578"/>
    <cellStyle name="60% - akcent 5 7" xfId="1579"/>
    <cellStyle name="60% - akcent 5 7 2" xfId="1580"/>
    <cellStyle name="60% - akcent 5 7 3" xfId="1581"/>
    <cellStyle name="60% - akcent 5 8" xfId="1582"/>
    <cellStyle name="60% - akcent 5 8 2" xfId="1583"/>
    <cellStyle name="60% - akcent 5 8 3" xfId="1584"/>
    <cellStyle name="60% - akcent 5 9" xfId="1585"/>
    <cellStyle name="60% - akcent 5 9 2" xfId="1586"/>
    <cellStyle name="60% - akcent 5 9 3" xfId="1587"/>
    <cellStyle name="60% - akcent 6 10" xfId="1588"/>
    <cellStyle name="60% - akcent 6 10 2" xfId="1589"/>
    <cellStyle name="60% - akcent 6 10 3" xfId="1590"/>
    <cellStyle name="60% - akcent 6 11" xfId="1591"/>
    <cellStyle name="60% - akcent 6 11 2" xfId="1592"/>
    <cellStyle name="60% - akcent 6 11 3" xfId="1593"/>
    <cellStyle name="60% - akcent 6 12" xfId="1594"/>
    <cellStyle name="60% - akcent 6 12 2" xfId="1595"/>
    <cellStyle name="60% - akcent 6 12 2 2" xfId="1596"/>
    <cellStyle name="60% - akcent 6 12 2 2 2" xfId="1597"/>
    <cellStyle name="60% - akcent 6 12 2 3" xfId="1598"/>
    <cellStyle name="60% - akcent 6 12 2 3 2" xfId="1599"/>
    <cellStyle name="60% - akcent 6 12 2 4" xfId="1600"/>
    <cellStyle name="60% - akcent 6 12 3" xfId="1601"/>
    <cellStyle name="60% - akcent 6 12 3 2" xfId="1602"/>
    <cellStyle name="60% - akcent 6 12 4" xfId="1603"/>
    <cellStyle name="60% - akcent 6 12 4 2" xfId="1604"/>
    <cellStyle name="60% - akcent 6 12 5" xfId="1605"/>
    <cellStyle name="60% - akcent 6 12 6" xfId="1606"/>
    <cellStyle name="60% - akcent 6 13" xfId="1607"/>
    <cellStyle name="60% - akcent 6 13 2" xfId="1608"/>
    <cellStyle name="60% - akcent 6 13 3" xfId="1609"/>
    <cellStyle name="60% - akcent 6 14" xfId="1610"/>
    <cellStyle name="60% - akcent 6 15" xfId="1611"/>
    <cellStyle name="60% - akcent 6 16" xfId="1612"/>
    <cellStyle name="60% - akcent 6 17" xfId="1613"/>
    <cellStyle name="60% - akcent 6 18" xfId="1614"/>
    <cellStyle name="60% - akcent 6 19" xfId="1615"/>
    <cellStyle name="60% - akcent 6 2" xfId="1616"/>
    <cellStyle name="60% - akcent 6 2 2" xfId="1617"/>
    <cellStyle name="60% - akcent 6 2 3" xfId="1618"/>
    <cellStyle name="60% - akcent 6 3" xfId="1619"/>
    <cellStyle name="60% - akcent 6 3 2" xfId="1620"/>
    <cellStyle name="60% - akcent 6 3 3" xfId="1621"/>
    <cellStyle name="60% - akcent 6 4" xfId="1622"/>
    <cellStyle name="60% - akcent 6 4 2" xfId="1623"/>
    <cellStyle name="60% - akcent 6 4 3" xfId="1624"/>
    <cellStyle name="60% - akcent 6 5" xfId="1625"/>
    <cellStyle name="60% - akcent 6 5 2" xfId="1626"/>
    <cellStyle name="60% - akcent 6 5 3" xfId="1627"/>
    <cellStyle name="60% - akcent 6 6" xfId="1628"/>
    <cellStyle name="60% - akcent 6 6 2" xfId="1629"/>
    <cellStyle name="60% - akcent 6 6 3" xfId="1630"/>
    <cellStyle name="60% - akcent 6 7" xfId="1631"/>
    <cellStyle name="60% - akcent 6 7 2" xfId="1632"/>
    <cellStyle name="60% - akcent 6 7 3" xfId="1633"/>
    <cellStyle name="60% - akcent 6 8" xfId="1634"/>
    <cellStyle name="60% - akcent 6 8 2" xfId="1635"/>
    <cellStyle name="60% - akcent 6 8 3" xfId="1636"/>
    <cellStyle name="60% - akcent 6 9" xfId="1637"/>
    <cellStyle name="60% - akcent 6 9 2" xfId="1638"/>
    <cellStyle name="60% - akcent 6 9 3" xfId="1639"/>
    <cellStyle name="Accent1" xfId="1640"/>
    <cellStyle name="Accent1 2" xfId="1641"/>
    <cellStyle name="Accent1 3" xfId="1642"/>
    <cellStyle name="Accent1 4" xfId="1643"/>
    <cellStyle name="Accent2" xfId="1644"/>
    <cellStyle name="Accent2 2" xfId="1645"/>
    <cellStyle name="Accent2 3" xfId="1646"/>
    <cellStyle name="Accent2 4" xfId="1647"/>
    <cellStyle name="Accent3" xfId="1648"/>
    <cellStyle name="Accent3 2" xfId="1649"/>
    <cellStyle name="Accent3 3" xfId="1650"/>
    <cellStyle name="Accent3 4" xfId="1651"/>
    <cellStyle name="Accent4" xfId="1652"/>
    <cellStyle name="Accent4 2" xfId="1653"/>
    <cellStyle name="Accent4 3" xfId="1654"/>
    <cellStyle name="Accent4 4" xfId="1655"/>
    <cellStyle name="Accent5" xfId="1656"/>
    <cellStyle name="Accent5 2" xfId="1657"/>
    <cellStyle name="Accent5 3" xfId="1658"/>
    <cellStyle name="Accent5 4" xfId="1659"/>
    <cellStyle name="Accent6" xfId="1660"/>
    <cellStyle name="Accent6 2" xfId="1661"/>
    <cellStyle name="Accent6 3" xfId="1662"/>
    <cellStyle name="Accent6 4" xfId="1663"/>
    <cellStyle name="Akcent 1 10" xfId="1664"/>
    <cellStyle name="Akcent 1 10 2" xfId="1665"/>
    <cellStyle name="Akcent 1 10 3" xfId="1666"/>
    <cellStyle name="Akcent 1 11" xfId="1667"/>
    <cellStyle name="Akcent 1 11 2" xfId="1668"/>
    <cellStyle name="Akcent 1 11 3" xfId="1669"/>
    <cellStyle name="Akcent 1 12" xfId="1670"/>
    <cellStyle name="Akcent 1 12 2" xfId="1671"/>
    <cellStyle name="Akcent 1 12 2 2" xfId="1672"/>
    <cellStyle name="Akcent 1 12 2 2 2" xfId="1673"/>
    <cellStyle name="Akcent 1 12 2 3" xfId="1674"/>
    <cellStyle name="Akcent 1 12 2 3 2" xfId="1675"/>
    <cellStyle name="Akcent 1 12 2 4" xfId="1676"/>
    <cellStyle name="Akcent 1 12 3" xfId="1677"/>
    <cellStyle name="Akcent 1 12 3 2" xfId="1678"/>
    <cellStyle name="Akcent 1 12 4" xfId="1679"/>
    <cellStyle name="Akcent 1 12 4 2" xfId="1680"/>
    <cellStyle name="Akcent 1 12 5" xfId="1681"/>
    <cellStyle name="Akcent 1 12 6" xfId="1682"/>
    <cellStyle name="Akcent 1 13" xfId="1683"/>
    <cellStyle name="Akcent 1 13 2" xfId="1684"/>
    <cellStyle name="Akcent 1 13 3" xfId="1685"/>
    <cellStyle name="Akcent 1 14" xfId="1686"/>
    <cellStyle name="Akcent 1 15" xfId="1687"/>
    <cellStyle name="Akcent 1 16" xfId="1688"/>
    <cellStyle name="Akcent 1 17" xfId="1689"/>
    <cellStyle name="Akcent 1 18" xfId="1690"/>
    <cellStyle name="Akcent 1 19" xfId="1691"/>
    <cellStyle name="Akcent 1 2" xfId="1692"/>
    <cellStyle name="Akcent 1 2 2" xfId="1693"/>
    <cellStyle name="Akcent 1 2 3" xfId="1694"/>
    <cellStyle name="Akcent 1 3" xfId="1695"/>
    <cellStyle name="Akcent 1 3 2" xfId="1696"/>
    <cellStyle name="Akcent 1 3 3" xfId="1697"/>
    <cellStyle name="Akcent 1 4" xfId="1698"/>
    <cellStyle name="Akcent 1 4 2" xfId="1699"/>
    <cellStyle name="Akcent 1 4 3" xfId="1700"/>
    <cellStyle name="Akcent 1 5" xfId="1701"/>
    <cellStyle name="Akcent 1 5 2" xfId="1702"/>
    <cellStyle name="Akcent 1 5 3" xfId="1703"/>
    <cellStyle name="Akcent 1 6" xfId="1704"/>
    <cellStyle name="Akcent 1 6 2" xfId="1705"/>
    <cellStyle name="Akcent 1 6 3" xfId="1706"/>
    <cellStyle name="Akcent 1 7" xfId="1707"/>
    <cellStyle name="Akcent 1 7 2" xfId="1708"/>
    <cellStyle name="Akcent 1 7 3" xfId="1709"/>
    <cellStyle name="Akcent 1 8" xfId="1710"/>
    <cellStyle name="Akcent 1 8 2" xfId="1711"/>
    <cellStyle name="Akcent 1 8 3" xfId="1712"/>
    <cellStyle name="Akcent 1 9" xfId="1713"/>
    <cellStyle name="Akcent 1 9 2" xfId="1714"/>
    <cellStyle name="Akcent 1 9 3" xfId="1715"/>
    <cellStyle name="Akcent 2 10" xfId="1716"/>
    <cellStyle name="Akcent 2 10 2" xfId="1717"/>
    <cellStyle name="Akcent 2 10 3" xfId="1718"/>
    <cellStyle name="Akcent 2 11" xfId="1719"/>
    <cellStyle name="Akcent 2 11 2" xfId="1720"/>
    <cellStyle name="Akcent 2 11 3" xfId="1721"/>
    <cellStyle name="Akcent 2 12" xfId="1722"/>
    <cellStyle name="Akcent 2 12 2" xfId="1723"/>
    <cellStyle name="Akcent 2 12 2 2" xfId="1724"/>
    <cellStyle name="Akcent 2 12 2 2 2" xfId="1725"/>
    <cellStyle name="Akcent 2 12 2 3" xfId="1726"/>
    <cellStyle name="Akcent 2 12 2 3 2" xfId="1727"/>
    <cellStyle name="Akcent 2 12 2 4" xfId="1728"/>
    <cellStyle name="Akcent 2 12 3" xfId="1729"/>
    <cellStyle name="Akcent 2 12 3 2" xfId="1730"/>
    <cellStyle name="Akcent 2 12 4" xfId="1731"/>
    <cellStyle name="Akcent 2 12 4 2" xfId="1732"/>
    <cellStyle name="Akcent 2 12 5" xfId="1733"/>
    <cellStyle name="Akcent 2 12 6" xfId="1734"/>
    <cellStyle name="Akcent 2 13" xfId="1735"/>
    <cellStyle name="Akcent 2 13 2" xfId="1736"/>
    <cellStyle name="Akcent 2 13 3" xfId="1737"/>
    <cellStyle name="Akcent 2 14" xfId="1738"/>
    <cellStyle name="Akcent 2 15" xfId="1739"/>
    <cellStyle name="Akcent 2 16" xfId="1740"/>
    <cellStyle name="Akcent 2 17" xfId="1741"/>
    <cellStyle name="Akcent 2 18" xfId="1742"/>
    <cellStyle name="Akcent 2 19" xfId="1743"/>
    <cellStyle name="Akcent 2 2" xfId="1744"/>
    <cellStyle name="Akcent 2 2 2" xfId="1745"/>
    <cellStyle name="Akcent 2 2 3" xfId="1746"/>
    <cellStyle name="Akcent 2 3" xfId="1747"/>
    <cellStyle name="Akcent 2 3 2" xfId="1748"/>
    <cellStyle name="Akcent 2 3 3" xfId="1749"/>
    <cellStyle name="Akcent 2 4" xfId="1750"/>
    <cellStyle name="Akcent 2 4 2" xfId="1751"/>
    <cellStyle name="Akcent 2 4 3" xfId="1752"/>
    <cellStyle name="Akcent 2 5" xfId="1753"/>
    <cellStyle name="Akcent 2 5 2" xfId="1754"/>
    <cellStyle name="Akcent 2 5 3" xfId="1755"/>
    <cellStyle name="Akcent 2 6" xfId="1756"/>
    <cellStyle name="Akcent 2 6 2" xfId="1757"/>
    <cellStyle name="Akcent 2 6 3" xfId="1758"/>
    <cellStyle name="Akcent 2 7" xfId="1759"/>
    <cellStyle name="Akcent 2 7 2" xfId="1760"/>
    <cellStyle name="Akcent 2 7 3" xfId="1761"/>
    <cellStyle name="Akcent 2 8" xfId="1762"/>
    <cellStyle name="Akcent 2 8 2" xfId="1763"/>
    <cellStyle name="Akcent 2 8 3" xfId="1764"/>
    <cellStyle name="Akcent 2 9" xfId="1765"/>
    <cellStyle name="Akcent 2 9 2" xfId="1766"/>
    <cellStyle name="Akcent 2 9 3" xfId="1767"/>
    <cellStyle name="Akcent 3 10" xfId="1768"/>
    <cellStyle name="Akcent 3 10 2" xfId="1769"/>
    <cellStyle name="Akcent 3 10 3" xfId="1770"/>
    <cellStyle name="Akcent 3 11" xfId="1771"/>
    <cellStyle name="Akcent 3 11 2" xfId="1772"/>
    <cellStyle name="Akcent 3 11 3" xfId="1773"/>
    <cellStyle name="Akcent 3 12" xfId="1774"/>
    <cellStyle name="Akcent 3 12 2" xfId="1775"/>
    <cellStyle name="Akcent 3 12 3" xfId="1776"/>
    <cellStyle name="Akcent 3 13" xfId="1777"/>
    <cellStyle name="Akcent 3 14" xfId="1778"/>
    <cellStyle name="Akcent 3 15" xfId="1779"/>
    <cellStyle name="Akcent 3 16" xfId="1780"/>
    <cellStyle name="Akcent 3 17" xfId="1781"/>
    <cellStyle name="Akcent 3 18" xfId="1782"/>
    <cellStyle name="Akcent 3 19" xfId="1783"/>
    <cellStyle name="Akcent 3 2" xfId="1784"/>
    <cellStyle name="Akcent 3 2 2" xfId="1785"/>
    <cellStyle name="Akcent 3 2 3" xfId="1786"/>
    <cellStyle name="Akcent 3 3" xfId="1787"/>
    <cellStyle name="Akcent 3 3 2" xfId="1788"/>
    <cellStyle name="Akcent 3 3 3" xfId="1789"/>
    <cellStyle name="Akcent 3 4" xfId="1790"/>
    <cellStyle name="Akcent 3 4 2" xfId="1791"/>
    <cellStyle name="Akcent 3 4 3" xfId="1792"/>
    <cellStyle name="Akcent 3 5" xfId="1793"/>
    <cellStyle name="Akcent 3 5 2" xfId="1794"/>
    <cellStyle name="Akcent 3 5 3" xfId="1795"/>
    <cellStyle name="Akcent 3 6" xfId="1796"/>
    <cellStyle name="Akcent 3 6 2" xfId="1797"/>
    <cellStyle name="Akcent 3 6 3" xfId="1798"/>
    <cellStyle name="Akcent 3 7" xfId="1799"/>
    <cellStyle name="Akcent 3 7 2" xfId="1800"/>
    <cellStyle name="Akcent 3 7 3" xfId="1801"/>
    <cellStyle name="Akcent 3 8" xfId="1802"/>
    <cellStyle name="Akcent 3 8 2" xfId="1803"/>
    <cellStyle name="Akcent 3 8 3" xfId="1804"/>
    <cellStyle name="Akcent 3 9" xfId="1805"/>
    <cellStyle name="Akcent 3 9 2" xfId="1806"/>
    <cellStyle name="Akcent 3 9 3" xfId="1807"/>
    <cellStyle name="Akcent 4 10" xfId="1808"/>
    <cellStyle name="Akcent 4 10 2" xfId="1809"/>
    <cellStyle name="Akcent 4 10 3" xfId="1810"/>
    <cellStyle name="Akcent 4 11" xfId="1811"/>
    <cellStyle name="Akcent 4 11 2" xfId="1812"/>
    <cellStyle name="Akcent 4 11 3" xfId="1813"/>
    <cellStyle name="Akcent 4 12" xfId="1814"/>
    <cellStyle name="Akcent 4 12 2" xfId="1815"/>
    <cellStyle name="Akcent 4 12 2 2" xfId="1816"/>
    <cellStyle name="Akcent 4 12 2 2 2" xfId="1817"/>
    <cellStyle name="Akcent 4 12 2 3" xfId="1818"/>
    <cellStyle name="Akcent 4 12 2 3 2" xfId="1819"/>
    <cellStyle name="Akcent 4 12 2 4" xfId="1820"/>
    <cellStyle name="Akcent 4 12 3" xfId="1821"/>
    <cellStyle name="Akcent 4 12 3 2" xfId="1822"/>
    <cellStyle name="Akcent 4 12 4" xfId="1823"/>
    <cellStyle name="Akcent 4 12 4 2" xfId="1824"/>
    <cellStyle name="Akcent 4 12 5" xfId="1825"/>
    <cellStyle name="Akcent 4 12 6" xfId="1826"/>
    <cellStyle name="Akcent 4 13" xfId="1827"/>
    <cellStyle name="Akcent 4 13 2" xfId="1828"/>
    <cellStyle name="Akcent 4 13 3" xfId="1829"/>
    <cellStyle name="Akcent 4 14" xfId="1830"/>
    <cellStyle name="Akcent 4 15" xfId="1831"/>
    <cellStyle name="Akcent 4 16" xfId="1832"/>
    <cellStyle name="Akcent 4 17" xfId="1833"/>
    <cellStyle name="Akcent 4 18" xfId="1834"/>
    <cellStyle name="Akcent 4 19" xfId="1835"/>
    <cellStyle name="Akcent 4 2" xfId="1836"/>
    <cellStyle name="Akcent 4 2 2" xfId="1837"/>
    <cellStyle name="Akcent 4 2 3" xfId="1838"/>
    <cellStyle name="Akcent 4 3" xfId="1839"/>
    <cellStyle name="Akcent 4 3 2" xfId="1840"/>
    <cellStyle name="Akcent 4 3 3" xfId="1841"/>
    <cellStyle name="Akcent 4 4" xfId="1842"/>
    <cellStyle name="Akcent 4 4 2" xfId="1843"/>
    <cellStyle name="Akcent 4 4 3" xfId="1844"/>
    <cellStyle name="Akcent 4 5" xfId="1845"/>
    <cellStyle name="Akcent 4 5 2" xfId="1846"/>
    <cellStyle name="Akcent 4 5 3" xfId="1847"/>
    <cellStyle name="Akcent 4 6" xfId="1848"/>
    <cellStyle name="Akcent 4 6 2" xfId="1849"/>
    <cellStyle name="Akcent 4 6 3" xfId="1850"/>
    <cellStyle name="Akcent 4 7" xfId="1851"/>
    <cellStyle name="Akcent 4 7 2" xfId="1852"/>
    <cellStyle name="Akcent 4 7 3" xfId="1853"/>
    <cellStyle name="Akcent 4 8" xfId="1854"/>
    <cellStyle name="Akcent 4 8 2" xfId="1855"/>
    <cellStyle name="Akcent 4 8 3" xfId="1856"/>
    <cellStyle name="Akcent 4 9" xfId="1857"/>
    <cellStyle name="Akcent 4 9 2" xfId="1858"/>
    <cellStyle name="Akcent 4 9 3" xfId="1859"/>
    <cellStyle name="Akcent 5 10" xfId="1860"/>
    <cellStyle name="Akcent 5 10 2" xfId="1861"/>
    <cellStyle name="Akcent 5 10 3" xfId="1862"/>
    <cellStyle name="Akcent 5 11" xfId="1863"/>
    <cellStyle name="Akcent 5 11 2" xfId="1864"/>
    <cellStyle name="Akcent 5 11 3" xfId="1865"/>
    <cellStyle name="Akcent 5 12" xfId="1866"/>
    <cellStyle name="Akcent 5 12 2" xfId="1867"/>
    <cellStyle name="Akcent 5 12 3" xfId="1868"/>
    <cellStyle name="Akcent 5 13" xfId="1869"/>
    <cellStyle name="Akcent 5 14" xfId="1870"/>
    <cellStyle name="Akcent 5 15" xfId="1871"/>
    <cellStyle name="Akcent 5 16" xfId="1872"/>
    <cellStyle name="Akcent 5 17" xfId="1873"/>
    <cellStyle name="Akcent 5 18" xfId="1874"/>
    <cellStyle name="Akcent 5 19" xfId="1875"/>
    <cellStyle name="Akcent 5 2" xfId="1876"/>
    <cellStyle name="Akcent 5 2 2" xfId="1877"/>
    <cellStyle name="Akcent 5 2 3" xfId="1878"/>
    <cellStyle name="Akcent 5 3" xfId="1879"/>
    <cellStyle name="Akcent 5 3 2" xfId="1880"/>
    <cellStyle name="Akcent 5 3 3" xfId="1881"/>
    <cellStyle name="Akcent 5 4" xfId="1882"/>
    <cellStyle name="Akcent 5 4 2" xfId="1883"/>
    <cellStyle name="Akcent 5 4 3" xfId="1884"/>
    <cellStyle name="Akcent 5 5" xfId="1885"/>
    <cellStyle name="Akcent 5 5 2" xfId="1886"/>
    <cellStyle name="Akcent 5 5 3" xfId="1887"/>
    <cellStyle name="Akcent 5 6" xfId="1888"/>
    <cellStyle name="Akcent 5 6 2" xfId="1889"/>
    <cellStyle name="Akcent 5 6 3" xfId="1890"/>
    <cellStyle name="Akcent 5 7" xfId="1891"/>
    <cellStyle name="Akcent 5 7 2" xfId="1892"/>
    <cellStyle name="Akcent 5 7 3" xfId="1893"/>
    <cellStyle name="Akcent 5 8" xfId="1894"/>
    <cellStyle name="Akcent 5 8 2" xfId="1895"/>
    <cellStyle name="Akcent 5 8 3" xfId="1896"/>
    <cellStyle name="Akcent 5 9" xfId="1897"/>
    <cellStyle name="Akcent 5 9 2" xfId="1898"/>
    <cellStyle name="Akcent 5 9 3" xfId="1899"/>
    <cellStyle name="Akcent 6 10" xfId="1900"/>
    <cellStyle name="Akcent 6 10 2" xfId="1901"/>
    <cellStyle name="Akcent 6 10 3" xfId="1902"/>
    <cellStyle name="Akcent 6 11" xfId="1903"/>
    <cellStyle name="Akcent 6 11 2" xfId="1904"/>
    <cellStyle name="Akcent 6 11 3" xfId="1905"/>
    <cellStyle name="Akcent 6 12" xfId="1906"/>
    <cellStyle name="Akcent 6 12 2" xfId="1907"/>
    <cellStyle name="Akcent 6 12 3" xfId="1908"/>
    <cellStyle name="Akcent 6 13" xfId="1909"/>
    <cellStyle name="Akcent 6 14" xfId="1910"/>
    <cellStyle name="Akcent 6 15" xfId="1911"/>
    <cellStyle name="Akcent 6 16" xfId="1912"/>
    <cellStyle name="Akcent 6 17" xfId="1913"/>
    <cellStyle name="Akcent 6 18" xfId="1914"/>
    <cellStyle name="Akcent 6 19" xfId="1915"/>
    <cellStyle name="Akcent 6 2" xfId="1916"/>
    <cellStyle name="Akcent 6 2 2" xfId="1917"/>
    <cellStyle name="Akcent 6 2 3" xfId="1918"/>
    <cellStyle name="Akcent 6 3" xfId="1919"/>
    <cellStyle name="Akcent 6 3 2" xfId="1920"/>
    <cellStyle name="Akcent 6 3 3" xfId="1921"/>
    <cellStyle name="Akcent 6 4" xfId="1922"/>
    <cellStyle name="Akcent 6 4 2" xfId="1923"/>
    <cellStyle name="Akcent 6 4 3" xfId="1924"/>
    <cellStyle name="Akcent 6 5" xfId="1925"/>
    <cellStyle name="Akcent 6 5 2" xfId="1926"/>
    <cellStyle name="Akcent 6 5 3" xfId="1927"/>
    <cellStyle name="Akcent 6 6" xfId="1928"/>
    <cellStyle name="Akcent 6 6 2" xfId="1929"/>
    <cellStyle name="Akcent 6 6 3" xfId="1930"/>
    <cellStyle name="Akcent 6 7" xfId="1931"/>
    <cellStyle name="Akcent 6 7 2" xfId="1932"/>
    <cellStyle name="Akcent 6 7 3" xfId="1933"/>
    <cellStyle name="Akcent 6 8" xfId="1934"/>
    <cellStyle name="Akcent 6 8 2" xfId="1935"/>
    <cellStyle name="Akcent 6 8 3" xfId="1936"/>
    <cellStyle name="Akcent 6 9" xfId="1937"/>
    <cellStyle name="Akcent 6 9 2" xfId="1938"/>
    <cellStyle name="Akcent 6 9 3" xfId="1939"/>
    <cellStyle name="Bad" xfId="1940"/>
    <cellStyle name="Bad 2" xfId="1941"/>
    <cellStyle name="Bad 3" xfId="1942"/>
    <cellStyle name="Bad 4" xfId="1943"/>
    <cellStyle name="bold11" xfId="1944"/>
    <cellStyle name="Bold12" xfId="1945"/>
    <cellStyle name="Bold14" xfId="1946"/>
    <cellStyle name="bolditalic11" xfId="1947"/>
    <cellStyle name="bolditalic11 2" xfId="1948"/>
    <cellStyle name="bolditalic11 2 2" xfId="1949"/>
    <cellStyle name="bolditalic11 2 3" xfId="1950"/>
    <cellStyle name="bolditalic11 3" xfId="1951"/>
    <cellStyle name="bolditalic11 3 2" xfId="1952"/>
    <cellStyle name="bolditalic11 3 3" xfId="1953"/>
    <cellStyle name="bolditalic11 4" xfId="1954"/>
    <cellStyle name="bolditalic11 5" xfId="1955"/>
    <cellStyle name="bolditalic12" xfId="1956"/>
    <cellStyle name="Calc Currency (0)" xfId="1957"/>
    <cellStyle name="Calc Currency (2)" xfId="1958"/>
    <cellStyle name="Calc Percent (0)" xfId="1959"/>
    <cellStyle name="Calc Percent (1)" xfId="1960"/>
    <cellStyle name="Calc Percent (2)" xfId="1961"/>
    <cellStyle name="Calc Units (0)" xfId="1962"/>
    <cellStyle name="Calc Units (1)" xfId="1963"/>
    <cellStyle name="Calc Units (2)" xfId="1964"/>
    <cellStyle name="Calculation" xfId="1965"/>
    <cellStyle name="Calculation 2" xfId="1966"/>
    <cellStyle name="Calculation 2 2" xfId="1967"/>
    <cellStyle name="Calculation 2 2 2" xfId="1968"/>
    <cellStyle name="Calculation 2 2 2 2" xfId="1969"/>
    <cellStyle name="Calculation 2 2 3" xfId="1970"/>
    <cellStyle name="Calculation 2 3" xfId="1971"/>
    <cellStyle name="Calculation 2 3 2" xfId="1972"/>
    <cellStyle name="Calculation 2 4" xfId="1973"/>
    <cellStyle name="Calculation 3" xfId="1974"/>
    <cellStyle name="Calculation 3 2" xfId="1975"/>
    <cellStyle name="Calculation 4" xfId="1976"/>
    <cellStyle name="Calculation 4 2" xfId="1977"/>
    <cellStyle name="Calculation 5" xfId="1978"/>
    <cellStyle name="category" xfId="1979"/>
    <cellStyle name="category 2" xfId="1980"/>
    <cellStyle name="category 3" xfId="1981"/>
    <cellStyle name="Check Cell" xfId="1982"/>
    <cellStyle name="Check Cell 2" xfId="1983"/>
    <cellStyle name="Check Cell 3" xfId="1984"/>
    <cellStyle name="Check Cell 4" xfId="1985"/>
    <cellStyle name="Comma [0]_#6 Temps &amp; Contractors" xfId="1986"/>
    <cellStyle name="Comma [00]" xfId="1987"/>
    <cellStyle name="Comma_#6 Temps &amp; Contractors" xfId="1988"/>
    <cellStyle name="Currency [0]_#6 Temps &amp; Contractors" xfId="1989"/>
    <cellStyle name="Currency [00]" xfId="1990"/>
    <cellStyle name="Currency_#6 Temps &amp; Contractors" xfId="1991"/>
    <cellStyle name="Dane wejściowe 10" xfId="1992"/>
    <cellStyle name="Dane wejściowe 10 2" xfId="1993"/>
    <cellStyle name="Dane wejściowe 10 2 2" xfId="1994"/>
    <cellStyle name="Dane wejściowe 10 2 2 2" xfId="1995"/>
    <cellStyle name="Dane wejściowe 10 2 3" xfId="1996"/>
    <cellStyle name="Dane wejściowe 10 3" xfId="1997"/>
    <cellStyle name="Dane wejściowe 10 3 2" xfId="1998"/>
    <cellStyle name="Dane wejściowe 10 4" xfId="1999"/>
    <cellStyle name="Dane wejściowe 10 4 2" xfId="2000"/>
    <cellStyle name="Dane wejściowe 10 5" xfId="2001"/>
    <cellStyle name="Dane wejściowe 11" xfId="2002"/>
    <cellStyle name="Dane wejściowe 11 2" xfId="2003"/>
    <cellStyle name="Dane wejściowe 11 2 2" xfId="2004"/>
    <cellStyle name="Dane wejściowe 11 2 2 2" xfId="2005"/>
    <cellStyle name="Dane wejściowe 11 2 3" xfId="2006"/>
    <cellStyle name="Dane wejściowe 11 3" xfId="2007"/>
    <cellStyle name="Dane wejściowe 11 4" xfId="2008"/>
    <cellStyle name="Dane wejściowe 11 4 2" xfId="2009"/>
    <cellStyle name="Dane wejściowe 11 5" xfId="2010"/>
    <cellStyle name="Dane wejściowe 12" xfId="2011"/>
    <cellStyle name="Dane wejściowe 12 2" xfId="2012"/>
    <cellStyle name="Dane wejściowe 12 2 2" xfId="2013"/>
    <cellStyle name="Dane wejściowe 12 2 2 2" xfId="2014"/>
    <cellStyle name="Dane wejściowe 12 2 3" xfId="2015"/>
    <cellStyle name="Dane wejściowe 12 3" xfId="2016"/>
    <cellStyle name="Dane wejściowe 12 4" xfId="2017"/>
    <cellStyle name="Dane wejściowe 12 4 2" xfId="2018"/>
    <cellStyle name="Dane wejściowe 12 5" xfId="2019"/>
    <cellStyle name="Dane wejściowe 13" xfId="2020"/>
    <cellStyle name="Dane wejściowe 13 2" xfId="2021"/>
    <cellStyle name="Dane wejściowe 13 2 2" xfId="2022"/>
    <cellStyle name="Dane wejściowe 13 2 2 2" xfId="2023"/>
    <cellStyle name="Dane wejściowe 13 2 3" xfId="2024"/>
    <cellStyle name="Dane wejściowe 13 3" xfId="2025"/>
    <cellStyle name="Dane wejściowe 13 3 2" xfId="2026"/>
    <cellStyle name="Dane wejściowe 13 4" xfId="2027"/>
    <cellStyle name="Dane wejściowe 14" xfId="2028"/>
    <cellStyle name="Dane wejściowe 14 2" xfId="2029"/>
    <cellStyle name="Dane wejściowe 14 2 2" xfId="2030"/>
    <cellStyle name="Dane wejściowe 14 3" xfId="2031"/>
    <cellStyle name="Dane wejściowe 15" xfId="2032"/>
    <cellStyle name="Dane wejściowe 15 2" xfId="2033"/>
    <cellStyle name="Dane wejściowe 15 2 2" xfId="2034"/>
    <cellStyle name="Dane wejściowe 15 3" xfId="2035"/>
    <cellStyle name="Dane wejściowe 16" xfId="2036"/>
    <cellStyle name="Dane wejściowe 17" xfId="2037"/>
    <cellStyle name="Dane wejściowe 17 2" xfId="2038"/>
    <cellStyle name="Dane wejściowe 17 2 2" xfId="2039"/>
    <cellStyle name="Dane wejściowe 17 3" xfId="2040"/>
    <cellStyle name="Dane wejściowe 18" xfId="2041"/>
    <cellStyle name="Dane wejściowe 18 2" xfId="2042"/>
    <cellStyle name="Dane wejściowe 19" xfId="2043"/>
    <cellStyle name="Dane wejściowe 2" xfId="2044"/>
    <cellStyle name="Dane wejściowe 2 2" xfId="2045"/>
    <cellStyle name="Dane wejściowe 2 2 2" xfId="2046"/>
    <cellStyle name="Dane wejściowe 2 2 2 2" xfId="2047"/>
    <cellStyle name="Dane wejściowe 2 2 3" xfId="2048"/>
    <cellStyle name="Dane wejściowe 2 3" xfId="2049"/>
    <cellStyle name="Dane wejściowe 2 3 2" xfId="2050"/>
    <cellStyle name="Dane wejściowe 2 4" xfId="2051"/>
    <cellStyle name="Dane wejściowe 2 4 2" xfId="2052"/>
    <cellStyle name="Dane wejściowe 2 5" xfId="2053"/>
    <cellStyle name="Dane wejściowe 20" xfId="2054"/>
    <cellStyle name="Dane wejściowe 21" xfId="2055"/>
    <cellStyle name="Dane wejściowe 21 2" xfId="2056"/>
    <cellStyle name="Dane wejściowe 3" xfId="2057"/>
    <cellStyle name="Dane wejściowe 3 2" xfId="2058"/>
    <cellStyle name="Dane wejściowe 3 2 2" xfId="2059"/>
    <cellStyle name="Dane wejściowe 3 2 2 2" xfId="2060"/>
    <cellStyle name="Dane wejściowe 3 2 3" xfId="2061"/>
    <cellStyle name="Dane wejściowe 3 3" xfId="2062"/>
    <cellStyle name="Dane wejściowe 3 3 2" xfId="2063"/>
    <cellStyle name="Dane wejściowe 3 4" xfId="2064"/>
    <cellStyle name="Dane wejściowe 3 4 2" xfId="2065"/>
    <cellStyle name="Dane wejściowe 3 5" xfId="2066"/>
    <cellStyle name="Dane wejściowe 4" xfId="2067"/>
    <cellStyle name="Dane wejściowe 4 2" xfId="2068"/>
    <cellStyle name="Dane wejściowe 4 2 2" xfId="2069"/>
    <cellStyle name="Dane wejściowe 4 2 2 2" xfId="2070"/>
    <cellStyle name="Dane wejściowe 4 2 3" xfId="2071"/>
    <cellStyle name="Dane wejściowe 4 3" xfId="2072"/>
    <cellStyle name="Dane wejściowe 4 3 2" xfId="2073"/>
    <cellStyle name="Dane wejściowe 4 4" xfId="2074"/>
    <cellStyle name="Dane wejściowe 4 4 2" xfId="2075"/>
    <cellStyle name="Dane wejściowe 4 5" xfId="2076"/>
    <cellStyle name="Dane wejściowe 5" xfId="2077"/>
    <cellStyle name="Dane wejściowe 5 2" xfId="2078"/>
    <cellStyle name="Dane wejściowe 5 2 2" xfId="2079"/>
    <cellStyle name="Dane wejściowe 5 2 2 2" xfId="2080"/>
    <cellStyle name="Dane wejściowe 5 2 3" xfId="2081"/>
    <cellStyle name="Dane wejściowe 5 3" xfId="2082"/>
    <cellStyle name="Dane wejściowe 5 3 2" xfId="2083"/>
    <cellStyle name="Dane wejściowe 5 4" xfId="2084"/>
    <cellStyle name="Dane wejściowe 5 4 2" xfId="2085"/>
    <cellStyle name="Dane wejściowe 5 5" xfId="2086"/>
    <cellStyle name="Dane wejściowe 6" xfId="2087"/>
    <cellStyle name="Dane wejściowe 6 2" xfId="2088"/>
    <cellStyle name="Dane wejściowe 6 2 2" xfId="2089"/>
    <cellStyle name="Dane wejściowe 6 2 2 2" xfId="2090"/>
    <cellStyle name="Dane wejściowe 6 2 3" xfId="2091"/>
    <cellStyle name="Dane wejściowe 6 3" xfId="2092"/>
    <cellStyle name="Dane wejściowe 6 3 2" xfId="2093"/>
    <cellStyle name="Dane wejściowe 6 4" xfId="2094"/>
    <cellStyle name="Dane wejściowe 6 4 2" xfId="2095"/>
    <cellStyle name="Dane wejściowe 6 5" xfId="2096"/>
    <cellStyle name="Dane wejściowe 7" xfId="2097"/>
    <cellStyle name="Dane wejściowe 7 2" xfId="2098"/>
    <cellStyle name="Dane wejściowe 7 2 2" xfId="2099"/>
    <cellStyle name="Dane wejściowe 7 2 2 2" xfId="2100"/>
    <cellStyle name="Dane wejściowe 7 2 3" xfId="2101"/>
    <cellStyle name="Dane wejściowe 7 3" xfId="2102"/>
    <cellStyle name="Dane wejściowe 7 3 2" xfId="2103"/>
    <cellStyle name="Dane wejściowe 7 4" xfId="2104"/>
    <cellStyle name="Dane wejściowe 7 4 2" xfId="2105"/>
    <cellStyle name="Dane wejściowe 7 5" xfId="2106"/>
    <cellStyle name="Dane wejściowe 8" xfId="2107"/>
    <cellStyle name="Dane wejściowe 8 2" xfId="2108"/>
    <cellStyle name="Dane wejściowe 8 2 2" xfId="2109"/>
    <cellStyle name="Dane wejściowe 8 2 2 2" xfId="2110"/>
    <cellStyle name="Dane wejściowe 8 2 3" xfId="2111"/>
    <cellStyle name="Dane wejściowe 8 3" xfId="2112"/>
    <cellStyle name="Dane wejściowe 8 3 2" xfId="2113"/>
    <cellStyle name="Dane wejściowe 8 4" xfId="2114"/>
    <cellStyle name="Dane wejściowe 8 4 2" xfId="2115"/>
    <cellStyle name="Dane wejściowe 8 5" xfId="2116"/>
    <cellStyle name="Dane wejściowe 9" xfId="2117"/>
    <cellStyle name="Dane wejściowe 9 2" xfId="2118"/>
    <cellStyle name="Dane wejściowe 9 2 2" xfId="2119"/>
    <cellStyle name="Dane wejściowe 9 2 2 2" xfId="2120"/>
    <cellStyle name="Dane wejściowe 9 2 3" xfId="2121"/>
    <cellStyle name="Dane wejściowe 9 3" xfId="2122"/>
    <cellStyle name="Dane wejściowe 9 3 2" xfId="2123"/>
    <cellStyle name="Dane wejściowe 9 4" xfId="2124"/>
    <cellStyle name="Dane wejściowe 9 4 2" xfId="2125"/>
    <cellStyle name="Dane wejściowe 9 5" xfId="2126"/>
    <cellStyle name="Dane wyjściowe 10" xfId="2127"/>
    <cellStyle name="Dane wyjściowe 10 2" xfId="2128"/>
    <cellStyle name="Dane wyjściowe 10 2 2" xfId="2129"/>
    <cellStyle name="Dane wyjściowe 10 2 2 2" xfId="2130"/>
    <cellStyle name="Dane wyjściowe 10 2 3" xfId="2131"/>
    <cellStyle name="Dane wyjściowe 10 3" xfId="2132"/>
    <cellStyle name="Dane wyjściowe 10 3 2" xfId="2133"/>
    <cellStyle name="Dane wyjściowe 10 4" xfId="2134"/>
    <cellStyle name="Dane wyjściowe 10 4 2" xfId="2135"/>
    <cellStyle name="Dane wyjściowe 10 5" xfId="2136"/>
    <cellStyle name="Dane wyjściowe 11" xfId="2137"/>
    <cellStyle name="Dane wyjściowe 11 2" xfId="2138"/>
    <cellStyle name="Dane wyjściowe 11 2 2" xfId="2139"/>
    <cellStyle name="Dane wyjściowe 11 2 2 2" xfId="2140"/>
    <cellStyle name="Dane wyjściowe 11 2 3" xfId="2141"/>
    <cellStyle name="Dane wyjściowe 11 3" xfId="2142"/>
    <cellStyle name="Dane wyjściowe 11 4" xfId="2143"/>
    <cellStyle name="Dane wyjściowe 11 4 2" xfId="2144"/>
    <cellStyle name="Dane wyjściowe 11 5" xfId="2145"/>
    <cellStyle name="Dane wyjściowe 12" xfId="2146"/>
    <cellStyle name="Dane wyjściowe 12 2" xfId="2147"/>
    <cellStyle name="Dane wyjściowe 12 2 2" xfId="2148"/>
    <cellStyle name="Dane wyjściowe 12 2 2 2" xfId="2149"/>
    <cellStyle name="Dane wyjściowe 12 2 2 2 2" xfId="2150"/>
    <cellStyle name="Dane wyjściowe 12 2 2 2 2 2" xfId="2151"/>
    <cellStyle name="Dane wyjściowe 12 2 2 2 3" xfId="2152"/>
    <cellStyle name="Dane wyjściowe 12 2 2 3" xfId="2153"/>
    <cellStyle name="Dane wyjściowe 12 2 2 3 2" xfId="2154"/>
    <cellStyle name="Dane wyjściowe 12 2 2 4" xfId="2155"/>
    <cellStyle name="Dane wyjściowe 12 2 3" xfId="2156"/>
    <cellStyle name="Dane wyjściowe 12 2 3 2" xfId="2157"/>
    <cellStyle name="Dane wyjściowe 12 2 3 2 2" xfId="2158"/>
    <cellStyle name="Dane wyjściowe 12 2 3 2 2 2" xfId="2159"/>
    <cellStyle name="Dane wyjściowe 12 2 3 2 3" xfId="2160"/>
    <cellStyle name="Dane wyjściowe 12 2 3 3" xfId="2161"/>
    <cellStyle name="Dane wyjściowe 12 2 3 3 2" xfId="2162"/>
    <cellStyle name="Dane wyjściowe 12 2 3 4" xfId="2163"/>
    <cellStyle name="Dane wyjściowe 12 2 4" xfId="2164"/>
    <cellStyle name="Dane wyjściowe 12 2 4 2" xfId="2165"/>
    <cellStyle name="Dane wyjściowe 12 2 4 2 2" xfId="2166"/>
    <cellStyle name="Dane wyjściowe 12 2 4 3" xfId="2167"/>
    <cellStyle name="Dane wyjściowe 12 2 5" xfId="2168"/>
    <cellStyle name="Dane wyjściowe 12 2 5 2" xfId="2169"/>
    <cellStyle name="Dane wyjściowe 12 2 6" xfId="2170"/>
    <cellStyle name="Dane wyjściowe 12 3" xfId="2171"/>
    <cellStyle name="Dane wyjściowe 12 3 2" xfId="2172"/>
    <cellStyle name="Dane wyjściowe 12 3 2 2" xfId="2173"/>
    <cellStyle name="Dane wyjściowe 12 3 2 2 2" xfId="2174"/>
    <cellStyle name="Dane wyjściowe 12 3 2 3" xfId="2175"/>
    <cellStyle name="Dane wyjściowe 12 3 3" xfId="2176"/>
    <cellStyle name="Dane wyjściowe 12 3 3 2" xfId="2177"/>
    <cellStyle name="Dane wyjściowe 12 3 4" xfId="2178"/>
    <cellStyle name="Dane wyjściowe 12 4" xfId="2179"/>
    <cellStyle name="Dane wyjściowe 12 4 2" xfId="2180"/>
    <cellStyle name="Dane wyjściowe 12 4 2 2" xfId="2181"/>
    <cellStyle name="Dane wyjściowe 12 4 2 2 2" xfId="2182"/>
    <cellStyle name="Dane wyjściowe 12 4 2 3" xfId="2183"/>
    <cellStyle name="Dane wyjściowe 12 4 3" xfId="2184"/>
    <cellStyle name="Dane wyjściowe 12 4 3 2" xfId="2185"/>
    <cellStyle name="Dane wyjściowe 12 4 4" xfId="2186"/>
    <cellStyle name="Dane wyjściowe 12 5" xfId="2187"/>
    <cellStyle name="Dane wyjściowe 12 5 2" xfId="2188"/>
    <cellStyle name="Dane wyjściowe 12 5 2 2" xfId="2189"/>
    <cellStyle name="Dane wyjściowe 12 5 3" xfId="2190"/>
    <cellStyle name="Dane wyjściowe 12 6" xfId="2191"/>
    <cellStyle name="Dane wyjściowe 12 7" xfId="2192"/>
    <cellStyle name="Dane wyjściowe 12 7 2" xfId="2193"/>
    <cellStyle name="Dane wyjściowe 12 8" xfId="2194"/>
    <cellStyle name="Dane wyjściowe 13" xfId="2195"/>
    <cellStyle name="Dane wyjściowe 13 2" xfId="2196"/>
    <cellStyle name="Dane wyjściowe 13 2 2" xfId="2197"/>
    <cellStyle name="Dane wyjściowe 13 2 2 2" xfId="2198"/>
    <cellStyle name="Dane wyjściowe 13 2 3" xfId="2199"/>
    <cellStyle name="Dane wyjściowe 13 3" xfId="2200"/>
    <cellStyle name="Dane wyjściowe 13 3 2" xfId="2201"/>
    <cellStyle name="Dane wyjściowe 13 3 2 2" xfId="2202"/>
    <cellStyle name="Dane wyjściowe 13 3 3" xfId="2203"/>
    <cellStyle name="Dane wyjściowe 13 4" xfId="2204"/>
    <cellStyle name="Dane wyjściowe 13 4 2" xfId="2205"/>
    <cellStyle name="Dane wyjściowe 13 4 2 2" xfId="2206"/>
    <cellStyle name="Dane wyjściowe 13 4 3" xfId="2207"/>
    <cellStyle name="Dane wyjściowe 13 5" xfId="2208"/>
    <cellStyle name="Dane wyjściowe 13 5 2" xfId="2209"/>
    <cellStyle name="Dane wyjściowe 13 6" xfId="2210"/>
    <cellStyle name="Dane wyjściowe 14" xfId="2211"/>
    <cellStyle name="Dane wyjściowe 14 2" xfId="2212"/>
    <cellStyle name="Dane wyjściowe 14 2 2" xfId="2213"/>
    <cellStyle name="Dane wyjściowe 14 3" xfId="2214"/>
    <cellStyle name="Dane wyjściowe 15" xfId="2215"/>
    <cellStyle name="Dane wyjściowe 15 2" xfId="2216"/>
    <cellStyle name="Dane wyjściowe 15 2 2" xfId="2217"/>
    <cellStyle name="Dane wyjściowe 15 3" xfId="2218"/>
    <cellStyle name="Dane wyjściowe 16" xfId="2219"/>
    <cellStyle name="Dane wyjściowe 17" xfId="2220"/>
    <cellStyle name="Dane wyjściowe 17 2" xfId="2221"/>
    <cellStyle name="Dane wyjściowe 17 2 2" xfId="2222"/>
    <cellStyle name="Dane wyjściowe 17 3" xfId="2223"/>
    <cellStyle name="Dane wyjściowe 18" xfId="2224"/>
    <cellStyle name="Dane wyjściowe 18 2" xfId="2225"/>
    <cellStyle name="Dane wyjściowe 19" xfId="2226"/>
    <cellStyle name="Dane wyjściowe 2" xfId="2227"/>
    <cellStyle name="Dane wyjściowe 2 2" xfId="2228"/>
    <cellStyle name="Dane wyjściowe 2 2 2" xfId="2229"/>
    <cellStyle name="Dane wyjściowe 2 2 2 2" xfId="2230"/>
    <cellStyle name="Dane wyjściowe 2 2 3" xfId="2231"/>
    <cellStyle name="Dane wyjściowe 2 3" xfId="2232"/>
    <cellStyle name="Dane wyjściowe 2 3 2" xfId="2233"/>
    <cellStyle name="Dane wyjściowe 2 4" xfId="2234"/>
    <cellStyle name="Dane wyjściowe 2 4 2" xfId="2235"/>
    <cellStyle name="Dane wyjściowe 2 5" xfId="2236"/>
    <cellStyle name="Dane wyjściowe 20" xfId="2237"/>
    <cellStyle name="Dane wyjściowe 21" xfId="2238"/>
    <cellStyle name="Dane wyjściowe 21 2" xfId="2239"/>
    <cellStyle name="Dane wyjściowe 3" xfId="2240"/>
    <cellStyle name="Dane wyjściowe 3 2" xfId="2241"/>
    <cellStyle name="Dane wyjściowe 3 2 2" xfId="2242"/>
    <cellStyle name="Dane wyjściowe 3 2 2 2" xfId="2243"/>
    <cellStyle name="Dane wyjściowe 3 2 3" xfId="2244"/>
    <cellStyle name="Dane wyjściowe 3 3" xfId="2245"/>
    <cellStyle name="Dane wyjściowe 3 3 2" xfId="2246"/>
    <cellStyle name="Dane wyjściowe 3 4" xfId="2247"/>
    <cellStyle name="Dane wyjściowe 3 4 2" xfId="2248"/>
    <cellStyle name="Dane wyjściowe 3 5" xfId="2249"/>
    <cellStyle name="Dane wyjściowe 4" xfId="2250"/>
    <cellStyle name="Dane wyjściowe 4 2" xfId="2251"/>
    <cellStyle name="Dane wyjściowe 4 2 2" xfId="2252"/>
    <cellStyle name="Dane wyjściowe 4 2 2 2" xfId="2253"/>
    <cellStyle name="Dane wyjściowe 4 2 3" xfId="2254"/>
    <cellStyle name="Dane wyjściowe 4 3" xfId="2255"/>
    <cellStyle name="Dane wyjściowe 4 3 2" xfId="2256"/>
    <cellStyle name="Dane wyjściowe 4 4" xfId="2257"/>
    <cellStyle name="Dane wyjściowe 4 4 2" xfId="2258"/>
    <cellStyle name="Dane wyjściowe 4 5" xfId="2259"/>
    <cellStyle name="Dane wyjściowe 5" xfId="2260"/>
    <cellStyle name="Dane wyjściowe 5 2" xfId="2261"/>
    <cellStyle name="Dane wyjściowe 5 2 2" xfId="2262"/>
    <cellStyle name="Dane wyjściowe 5 2 2 2" xfId="2263"/>
    <cellStyle name="Dane wyjściowe 5 2 3" xfId="2264"/>
    <cellStyle name="Dane wyjściowe 5 3" xfId="2265"/>
    <cellStyle name="Dane wyjściowe 5 3 2" xfId="2266"/>
    <cellStyle name="Dane wyjściowe 5 4" xfId="2267"/>
    <cellStyle name="Dane wyjściowe 5 4 2" xfId="2268"/>
    <cellStyle name="Dane wyjściowe 5 5" xfId="2269"/>
    <cellStyle name="Dane wyjściowe 6" xfId="2270"/>
    <cellStyle name="Dane wyjściowe 6 2" xfId="2271"/>
    <cellStyle name="Dane wyjściowe 6 2 2" xfId="2272"/>
    <cellStyle name="Dane wyjściowe 6 2 2 2" xfId="2273"/>
    <cellStyle name="Dane wyjściowe 6 2 3" xfId="2274"/>
    <cellStyle name="Dane wyjściowe 6 3" xfId="2275"/>
    <cellStyle name="Dane wyjściowe 6 3 2" xfId="2276"/>
    <cellStyle name="Dane wyjściowe 6 4" xfId="2277"/>
    <cellStyle name="Dane wyjściowe 6 4 2" xfId="2278"/>
    <cellStyle name="Dane wyjściowe 6 5" xfId="2279"/>
    <cellStyle name="Dane wyjściowe 7" xfId="2280"/>
    <cellStyle name="Dane wyjściowe 7 2" xfId="2281"/>
    <cellStyle name="Dane wyjściowe 7 2 2" xfId="2282"/>
    <cellStyle name="Dane wyjściowe 7 2 2 2" xfId="2283"/>
    <cellStyle name="Dane wyjściowe 7 2 3" xfId="2284"/>
    <cellStyle name="Dane wyjściowe 7 3" xfId="2285"/>
    <cellStyle name="Dane wyjściowe 7 3 2" xfId="2286"/>
    <cellStyle name="Dane wyjściowe 7 4" xfId="2287"/>
    <cellStyle name="Dane wyjściowe 7 4 2" xfId="2288"/>
    <cellStyle name="Dane wyjściowe 7 5" xfId="2289"/>
    <cellStyle name="Dane wyjściowe 8" xfId="2290"/>
    <cellStyle name="Dane wyjściowe 8 2" xfId="2291"/>
    <cellStyle name="Dane wyjściowe 8 2 2" xfId="2292"/>
    <cellStyle name="Dane wyjściowe 8 2 2 2" xfId="2293"/>
    <cellStyle name="Dane wyjściowe 8 2 3" xfId="2294"/>
    <cellStyle name="Dane wyjściowe 8 3" xfId="2295"/>
    <cellStyle name="Dane wyjściowe 8 3 2" xfId="2296"/>
    <cellStyle name="Dane wyjściowe 8 4" xfId="2297"/>
    <cellStyle name="Dane wyjściowe 8 4 2" xfId="2298"/>
    <cellStyle name="Dane wyjściowe 8 5" xfId="2299"/>
    <cellStyle name="Dane wyjściowe 9" xfId="2300"/>
    <cellStyle name="Dane wyjściowe 9 2" xfId="2301"/>
    <cellStyle name="Dane wyjściowe 9 2 2" xfId="2302"/>
    <cellStyle name="Dane wyjściowe 9 2 2 2" xfId="2303"/>
    <cellStyle name="Dane wyjściowe 9 2 3" xfId="2304"/>
    <cellStyle name="Dane wyjściowe 9 3" xfId="2305"/>
    <cellStyle name="Dane wyjściowe 9 3 2" xfId="2306"/>
    <cellStyle name="Dane wyjściowe 9 4" xfId="2307"/>
    <cellStyle name="Dane wyjściowe 9 4 2" xfId="2308"/>
    <cellStyle name="Dane wyjściowe 9 5" xfId="2309"/>
    <cellStyle name="Date Short" xfId="2310"/>
    <cellStyle name="DELTA" xfId="2311"/>
    <cellStyle name="do_danych_szczegolowych" xfId="2312"/>
    <cellStyle name="Dobre 10" xfId="2313"/>
    <cellStyle name="Dobre 10 2" xfId="2314"/>
    <cellStyle name="Dobre 10 3" xfId="2315"/>
    <cellStyle name="Dobre 11" xfId="2316"/>
    <cellStyle name="Dobre 11 2" xfId="2317"/>
    <cellStyle name="Dobre 11 3" xfId="2318"/>
    <cellStyle name="Dobre 12" xfId="2319"/>
    <cellStyle name="Dobre 12 2" xfId="2320"/>
    <cellStyle name="Dobre 12 3" xfId="2321"/>
    <cellStyle name="Dobre 13" xfId="2322"/>
    <cellStyle name="Dobre 14" xfId="2323"/>
    <cellStyle name="Dobre 15" xfId="2324"/>
    <cellStyle name="Dobre 16" xfId="2325"/>
    <cellStyle name="Dobre 17" xfId="2326"/>
    <cellStyle name="Dobre 18" xfId="2327"/>
    <cellStyle name="Dobre 19" xfId="2328"/>
    <cellStyle name="Dobre 2" xfId="2329"/>
    <cellStyle name="Dobre 2 2" xfId="2330"/>
    <cellStyle name="Dobre 2 3" xfId="2331"/>
    <cellStyle name="Dobre 20" xfId="2332"/>
    <cellStyle name="Dobre 3" xfId="2333"/>
    <cellStyle name="Dobre 3 2" xfId="2334"/>
    <cellStyle name="Dobre 3 3" xfId="2335"/>
    <cellStyle name="Dobre 4" xfId="2336"/>
    <cellStyle name="Dobre 4 2" xfId="2337"/>
    <cellStyle name="Dobre 4 3" xfId="2338"/>
    <cellStyle name="Dobre 5" xfId="2339"/>
    <cellStyle name="Dobre 5 2" xfId="2340"/>
    <cellStyle name="Dobre 5 3" xfId="2341"/>
    <cellStyle name="Dobre 6" xfId="2342"/>
    <cellStyle name="Dobre 6 2" xfId="2343"/>
    <cellStyle name="Dobre 6 3" xfId="2344"/>
    <cellStyle name="Dobre 7" xfId="2345"/>
    <cellStyle name="Dobre 7 2" xfId="2346"/>
    <cellStyle name="Dobre 7 3" xfId="2347"/>
    <cellStyle name="Dobre 8" xfId="2348"/>
    <cellStyle name="Dobre 8 2" xfId="2349"/>
    <cellStyle name="Dobre 8 3" xfId="2350"/>
    <cellStyle name="Dobre 9" xfId="2351"/>
    <cellStyle name="Dobre 9 2" xfId="2352"/>
    <cellStyle name="Dobre 9 3" xfId="2353"/>
    <cellStyle name="drukbold" xfId="2354"/>
    <cellStyle name="Dziesiętny 10" xfId="2355"/>
    <cellStyle name="Dziesiętny 10 10" xfId="2356"/>
    <cellStyle name="Dziesiętny 10 11" xfId="2357"/>
    <cellStyle name="Dziesiętny 10 2" xfId="2358"/>
    <cellStyle name="Dziesiętny 10 3" xfId="2359"/>
    <cellStyle name="Dziesiętny 10 4" xfId="2360"/>
    <cellStyle name="Dziesiętny 10 5" xfId="2361"/>
    <cellStyle name="Dziesiętny 10 6" xfId="2362"/>
    <cellStyle name="Dziesiętny 10 7" xfId="2363"/>
    <cellStyle name="Dziesiętny 10 8" xfId="2364"/>
    <cellStyle name="Dziesiętny 10 9" xfId="2365"/>
    <cellStyle name="Dziesiętny 10_2007" xfId="2366"/>
    <cellStyle name="Dziesiętny 11" xfId="2367"/>
    <cellStyle name="Dziesiętny 11 10" xfId="2368"/>
    <cellStyle name="Dziesiętny 11 11" xfId="2369"/>
    <cellStyle name="Dziesiętny 11 2" xfId="2370"/>
    <cellStyle name="Dziesiętny 11 3" xfId="2371"/>
    <cellStyle name="Dziesiętny 11 4" xfId="2372"/>
    <cellStyle name="Dziesiętny 11 5" xfId="2373"/>
    <cellStyle name="Dziesiętny 11 6" xfId="2374"/>
    <cellStyle name="Dziesiętny 11 7" xfId="2375"/>
    <cellStyle name="Dziesiętny 11 8" xfId="2376"/>
    <cellStyle name="Dziesiętny 11 9" xfId="2377"/>
    <cellStyle name="Dziesiętny 11_2007" xfId="2378"/>
    <cellStyle name="Dziesiętny 12" xfId="2379"/>
    <cellStyle name="Dziesiętny 12 2" xfId="2380"/>
    <cellStyle name="Dziesiętny 12 3" xfId="2381"/>
    <cellStyle name="Dziesiętny 12_BilansAktywa1" xfId="2382"/>
    <cellStyle name="Dziesiętny 13" xfId="2383"/>
    <cellStyle name="Dziesiętny 13 2" xfId="2384"/>
    <cellStyle name="Dziesiętny 14" xfId="2385"/>
    <cellStyle name="Dziesiętny 14 2" xfId="2386"/>
    <cellStyle name="Dziesiętny 15" xfId="2387"/>
    <cellStyle name="Dziesiętny 15 2" xfId="2388"/>
    <cellStyle name="Dziesiętny 15 3" xfId="2389"/>
    <cellStyle name="Dziesiętny 15 3 2" xfId="2390"/>
    <cellStyle name="Dziesiętny 15 4" xfId="2391"/>
    <cellStyle name="Dziesiętny 16" xfId="2392"/>
    <cellStyle name="Dziesiętny 17" xfId="2393"/>
    <cellStyle name="Dziesiętny 18" xfId="2394"/>
    <cellStyle name="Dziesiętny 19" xfId="2395"/>
    <cellStyle name="Dziesiętny 2" xfId="2396"/>
    <cellStyle name="Dziesiętny 2 10" xfId="2397"/>
    <cellStyle name="Dziesiętny 2 10 10" xfId="2398"/>
    <cellStyle name="Dziesiętny 2 10 10 2" xfId="2399"/>
    <cellStyle name="Dziesiętny 2 10 10 2 2" xfId="2400"/>
    <cellStyle name="Dziesiętny 2 10 10 2 2 2" xfId="2401"/>
    <cellStyle name="Dziesiętny 2 10 10 2 3" xfId="2402"/>
    <cellStyle name="Dziesiętny 2 10 10 3" xfId="2403"/>
    <cellStyle name="Dziesiętny 2 10 10 3 2" xfId="2404"/>
    <cellStyle name="Dziesiętny 2 10 10 4" xfId="2405"/>
    <cellStyle name="Dziesiętny 2 10 11" xfId="2406"/>
    <cellStyle name="Dziesiętny 2 10 11 2" xfId="2407"/>
    <cellStyle name="Dziesiętny 2 10 11 2 2" xfId="2408"/>
    <cellStyle name="Dziesiętny 2 10 11 2 3" xfId="3"/>
    <cellStyle name="Dziesiętny 2 10 11 3" xfId="2409"/>
    <cellStyle name="Dziesiętny 2 10 11 3 2" xfId="2410"/>
    <cellStyle name="Dziesiętny 2 10 11 4" xfId="2411"/>
    <cellStyle name="Dziesiętny 2 10 12" xfId="2412"/>
    <cellStyle name="Dziesiętny 2 10 12 2" xfId="2413"/>
    <cellStyle name="Dziesiętny 2 10 13" xfId="2414"/>
    <cellStyle name="Dziesiętny 2 10 13 2" xfId="2415"/>
    <cellStyle name="Dziesiętny 2 10 13 3" xfId="2416"/>
    <cellStyle name="Dziesiętny 2 10 14" xfId="2417"/>
    <cellStyle name="Dziesiętny 2 10 14 2" xfId="2418"/>
    <cellStyle name="Dziesiętny 2 10 15" xfId="2419"/>
    <cellStyle name="Dziesiętny 2 10 2" xfId="2420"/>
    <cellStyle name="Dziesiętny 2 10 2 2" xfId="2421"/>
    <cellStyle name="Dziesiętny 2 10 2 2 2" xfId="2422"/>
    <cellStyle name="Dziesiętny 2 10 2 2 2 2" xfId="2423"/>
    <cellStyle name="Dziesiętny 2 10 2 2 2 2 2" xfId="2424"/>
    <cellStyle name="Dziesiętny 2 10 2 2 2 3" xfId="2425"/>
    <cellStyle name="Dziesiętny 2 10 2 2 3" xfId="2426"/>
    <cellStyle name="Dziesiętny 2 10 2 2 3 2" xfId="2427"/>
    <cellStyle name="Dziesiętny 2 10 2 2 4" xfId="2428"/>
    <cellStyle name="Dziesiętny 2 10 2 3" xfId="2429"/>
    <cellStyle name="Dziesiętny 2 10 2 3 2" xfId="2430"/>
    <cellStyle name="Dziesiętny 2 10 2 3 2 2" xfId="2431"/>
    <cellStyle name="Dziesiętny 2 10 2 3 3" xfId="2432"/>
    <cellStyle name="Dziesiętny 2 10 2 4" xfId="2433"/>
    <cellStyle name="Dziesiętny 2 10 2 4 2" xfId="2434"/>
    <cellStyle name="Dziesiętny 2 10 2 5" xfId="2435"/>
    <cellStyle name="Dziesiętny 2 10 3" xfId="2436"/>
    <cellStyle name="Dziesiętny 2 10 3 2" xfId="2437"/>
    <cellStyle name="Dziesiętny 2 10 3 2 2" xfId="2438"/>
    <cellStyle name="Dziesiętny 2 10 3 2 2 2" xfId="2439"/>
    <cellStyle name="Dziesiętny 2 10 3 2 2 2 2" xfId="2440"/>
    <cellStyle name="Dziesiętny 2 10 3 2 2 3" xfId="2441"/>
    <cellStyle name="Dziesiętny 2 10 3 2 3" xfId="2442"/>
    <cellStyle name="Dziesiętny 2 10 3 2 3 2" xfId="2443"/>
    <cellStyle name="Dziesiętny 2 10 3 2 4" xfId="2444"/>
    <cellStyle name="Dziesiętny 2 10 3 3" xfId="2445"/>
    <cellStyle name="Dziesiętny 2 10 3 3 2" xfId="2446"/>
    <cellStyle name="Dziesiętny 2 10 3 3 2 2" xfId="2447"/>
    <cellStyle name="Dziesiętny 2 10 3 3 3" xfId="2448"/>
    <cellStyle name="Dziesiętny 2 10 3 4" xfId="2449"/>
    <cellStyle name="Dziesiętny 2 10 3 4 2" xfId="2450"/>
    <cellStyle name="Dziesiętny 2 10 3 5" xfId="2451"/>
    <cellStyle name="Dziesiętny 2 10 4" xfId="2452"/>
    <cellStyle name="Dziesiętny 2 10 4 2" xfId="2453"/>
    <cellStyle name="Dziesiętny 2 10 4 2 2" xfId="2454"/>
    <cellStyle name="Dziesiętny 2 10 4 2 2 2" xfId="2455"/>
    <cellStyle name="Dziesiętny 2 10 4 2 3" xfId="2456"/>
    <cellStyle name="Dziesiętny 2 10 4 3" xfId="2457"/>
    <cellStyle name="Dziesiętny 2 10 4 3 2" xfId="2458"/>
    <cellStyle name="Dziesiętny 2 10 4 4" xfId="2459"/>
    <cellStyle name="Dziesiętny 2 10 5" xfId="2460"/>
    <cellStyle name="Dziesiętny 2 10 5 2" xfId="2461"/>
    <cellStyle name="Dziesiętny 2 10 5 2 2" xfId="2462"/>
    <cellStyle name="Dziesiętny 2 10 5 2 2 2" xfId="2463"/>
    <cellStyle name="Dziesiętny 2 10 5 2 3" xfId="2464"/>
    <cellStyle name="Dziesiętny 2 10 5 3" xfId="2465"/>
    <cellStyle name="Dziesiętny 2 10 5 3 2" xfId="2466"/>
    <cellStyle name="Dziesiętny 2 10 5 4" xfId="2467"/>
    <cellStyle name="Dziesiętny 2 10 5 4 2" xfId="2468"/>
    <cellStyle name="Dziesiętny 2 10 5 4 3" xfId="2469"/>
    <cellStyle name="Dziesiętny 2 10 5 5" xfId="2470"/>
    <cellStyle name="Dziesiętny 2 10 5 5 2" xfId="2471"/>
    <cellStyle name="Dziesiętny 2 10 5_BilansAktywa1" xfId="2472"/>
    <cellStyle name="Dziesiętny 2 10 6" xfId="2473"/>
    <cellStyle name="Dziesiętny 2 10 6 2" xfId="2474"/>
    <cellStyle name="Dziesiętny 2 10 6 2 2" xfId="2475"/>
    <cellStyle name="Dziesiętny 2 10 6 2 2 2" xfId="2476"/>
    <cellStyle name="Dziesiętny 2 10 6 2 3" xfId="2477"/>
    <cellStyle name="Dziesiętny 2 10 6 3" xfId="2478"/>
    <cellStyle name="Dziesiętny 2 10 6 3 2" xfId="2479"/>
    <cellStyle name="Dziesiętny 2 10 6 4" xfId="2480"/>
    <cellStyle name="Dziesiętny 2 10 7" xfId="2481"/>
    <cellStyle name="Dziesiętny 2 10 7 2" xfId="2482"/>
    <cellStyle name="Dziesiętny 2 10 7 2 2" xfId="2483"/>
    <cellStyle name="Dziesiętny 2 10 7 2 2 2" xfId="2484"/>
    <cellStyle name="Dziesiętny 2 10 7 2 3" xfId="2485"/>
    <cellStyle name="Dziesiętny 2 10 7 3" xfId="2486"/>
    <cellStyle name="Dziesiętny 2 10 7 3 2" xfId="2487"/>
    <cellStyle name="Dziesiętny 2 10 7 4" xfId="2488"/>
    <cellStyle name="Dziesiętny 2 10 8" xfId="2489"/>
    <cellStyle name="Dziesiętny 2 10 8 2" xfId="2490"/>
    <cellStyle name="Dziesiętny 2 10 8 2 2" xfId="2491"/>
    <cellStyle name="Dziesiętny 2 10 8 2 2 2" xfId="2492"/>
    <cellStyle name="Dziesiętny 2 10 8 2 3" xfId="2493"/>
    <cellStyle name="Dziesiętny 2 10 8 3" xfId="2494"/>
    <cellStyle name="Dziesiętny 2 10 8 3 2" xfId="2495"/>
    <cellStyle name="Dziesiętny 2 10 8 4" xfId="2496"/>
    <cellStyle name="Dziesiętny 2 10 9" xfId="2497"/>
    <cellStyle name="Dziesiętny 2 10 9 2" xfId="2498"/>
    <cellStyle name="Dziesiętny 2 10 9 2 2" xfId="2499"/>
    <cellStyle name="Dziesiętny 2 10 9 2 2 2" xfId="2500"/>
    <cellStyle name="Dziesiętny 2 10 9 2 3" xfId="2501"/>
    <cellStyle name="Dziesiętny 2 10 9 3" xfId="2502"/>
    <cellStyle name="Dziesiętny 2 10 9 3 2" xfId="2503"/>
    <cellStyle name="Dziesiętny 2 10 9 4" xfId="2504"/>
    <cellStyle name="Dziesiętny 2 10_2007" xfId="2505"/>
    <cellStyle name="Dziesiętny 2 11" xfId="2506"/>
    <cellStyle name="Dziesiętny 2 11 2" xfId="2507"/>
    <cellStyle name="Dziesiętny 2 11 2 2" xfId="2508"/>
    <cellStyle name="Dziesiętny 2 11 2 2 2" xfId="2509"/>
    <cellStyle name="Dziesiętny 2 11 2 2 2 2" xfId="2510"/>
    <cellStyle name="Dziesiętny 2 11 2 2 3" xfId="2511"/>
    <cellStyle name="Dziesiętny 2 11 2 3" xfId="2512"/>
    <cellStyle name="Dziesiętny 2 11 2 3 2" xfId="2513"/>
    <cellStyle name="Dziesiętny 2 11 2 4" xfId="2514"/>
    <cellStyle name="Dziesiętny 2 11 3" xfId="2515"/>
    <cellStyle name="Dziesiętny 2 11 3 2" xfId="2516"/>
    <cellStyle name="Dziesiętny 2 11 3 2 2" xfId="2517"/>
    <cellStyle name="Dziesiętny 2 11 3 3" xfId="2518"/>
    <cellStyle name="Dziesiętny 2 11 4" xfId="2519"/>
    <cellStyle name="Dziesiętny 2 11 4 2" xfId="2520"/>
    <cellStyle name="Dziesiętny 2 11 5" xfId="2521"/>
    <cellStyle name="Dziesiętny 2 12" xfId="2522"/>
    <cellStyle name="Dziesiętny 2 12 2" xfId="2523"/>
    <cellStyle name="Dziesiętny 2 12 2 2" xfId="2524"/>
    <cellStyle name="Dziesiętny 2 12 2 2 2" xfId="2525"/>
    <cellStyle name="Dziesiętny 2 12 2 2 2 2" xfId="2526"/>
    <cellStyle name="Dziesiętny 2 12 2 2 3" xfId="2527"/>
    <cellStyle name="Dziesiętny 2 12 2 3" xfId="2528"/>
    <cellStyle name="Dziesiętny 2 12 2 3 2" xfId="2529"/>
    <cellStyle name="Dziesiętny 2 12 2 4" xfId="2530"/>
    <cellStyle name="Dziesiętny 2 12 3" xfId="2531"/>
    <cellStyle name="Dziesiętny 2 12 3 2" xfId="2532"/>
    <cellStyle name="Dziesiętny 2 12 3 2 2" xfId="2533"/>
    <cellStyle name="Dziesiętny 2 12 3 3" xfId="2534"/>
    <cellStyle name="Dziesiętny 2 12 4" xfId="2535"/>
    <cellStyle name="Dziesiętny 2 12 4 2" xfId="2536"/>
    <cellStyle name="Dziesiętny 2 12 5" xfId="2537"/>
    <cellStyle name="Dziesiętny 2 13" xfId="2538"/>
    <cellStyle name="Dziesiętny 2 13 2" xfId="2539"/>
    <cellStyle name="Dziesiętny 2 13 2 2" xfId="2540"/>
    <cellStyle name="Dziesiętny 2 13 2 2 2" xfId="2541"/>
    <cellStyle name="Dziesiętny 2 13 2 3" xfId="2542"/>
    <cellStyle name="Dziesiętny 2 13 3" xfId="2543"/>
    <cellStyle name="Dziesiętny 2 13 3 2" xfId="2544"/>
    <cellStyle name="Dziesiętny 2 13 4" xfId="2545"/>
    <cellStyle name="Dziesiętny 2 14" xfId="2546"/>
    <cellStyle name="Dziesiętny 2 14 2" xfId="2547"/>
    <cellStyle name="Dziesiętny 2 14 2 2" xfId="2548"/>
    <cellStyle name="Dziesiętny 2 14 2 2 2" xfId="2549"/>
    <cellStyle name="Dziesiętny 2 14 2 3" xfId="2550"/>
    <cellStyle name="Dziesiętny 2 14 3" xfId="2551"/>
    <cellStyle name="Dziesiętny 2 14 3 2" xfId="2552"/>
    <cellStyle name="Dziesiętny 2 14 4" xfId="2553"/>
    <cellStyle name="Dziesiętny 2 14 4 2" xfId="2554"/>
    <cellStyle name="Dziesiętny 2 14 4 3" xfId="2555"/>
    <cellStyle name="Dziesiętny 2 14 5" xfId="2556"/>
    <cellStyle name="Dziesiętny 2 14 5 2" xfId="2557"/>
    <cellStyle name="Dziesiętny 2 14_BilansAktywa1" xfId="2558"/>
    <cellStyle name="Dziesiętny 2 15" xfId="2559"/>
    <cellStyle name="Dziesiętny 2 15 2" xfId="2560"/>
    <cellStyle name="Dziesiętny 2 15 2 2" xfId="2561"/>
    <cellStyle name="Dziesiętny 2 15 2 2 2" xfId="2562"/>
    <cellStyle name="Dziesiętny 2 15 2 3" xfId="2563"/>
    <cellStyle name="Dziesiętny 2 15 3" xfId="2564"/>
    <cellStyle name="Dziesiętny 2 15 3 2" xfId="2565"/>
    <cellStyle name="Dziesiętny 2 15 4" xfId="2566"/>
    <cellStyle name="Dziesiętny 2 16" xfId="2567"/>
    <cellStyle name="Dziesiętny 2 16 2" xfId="2568"/>
    <cellStyle name="Dziesiętny 2 16 2 2" xfId="2569"/>
    <cellStyle name="Dziesiętny 2 16 2 2 2" xfId="2570"/>
    <cellStyle name="Dziesiętny 2 16 2 3" xfId="2571"/>
    <cellStyle name="Dziesiętny 2 16 3" xfId="2572"/>
    <cellStyle name="Dziesiętny 2 16 3 2" xfId="2573"/>
    <cellStyle name="Dziesiętny 2 16 4" xfId="2574"/>
    <cellStyle name="Dziesiętny 2 17" xfId="2575"/>
    <cellStyle name="Dziesiętny 2 17 2" xfId="2576"/>
    <cellStyle name="Dziesiętny 2 17 2 2" xfId="2577"/>
    <cellStyle name="Dziesiętny 2 17 2 2 2" xfId="2578"/>
    <cellStyle name="Dziesiętny 2 17 2 3" xfId="2579"/>
    <cellStyle name="Dziesiętny 2 17 3" xfId="2580"/>
    <cellStyle name="Dziesiętny 2 17 3 2" xfId="2581"/>
    <cellStyle name="Dziesiętny 2 17 4" xfId="2582"/>
    <cellStyle name="Dziesiętny 2 18" xfId="2583"/>
    <cellStyle name="Dziesiętny 2 18 2" xfId="2584"/>
    <cellStyle name="Dziesiętny 2 18 2 2" xfId="2585"/>
    <cellStyle name="Dziesiętny 2 18 2 2 2" xfId="2586"/>
    <cellStyle name="Dziesiętny 2 18 2 3" xfId="2587"/>
    <cellStyle name="Dziesiętny 2 18 3" xfId="2588"/>
    <cellStyle name="Dziesiętny 2 18 3 2" xfId="2589"/>
    <cellStyle name="Dziesiętny 2 18 4" xfId="2590"/>
    <cellStyle name="Dziesiętny 2 19" xfId="2591"/>
    <cellStyle name="Dziesiętny 2 19 2" xfId="2592"/>
    <cellStyle name="Dziesiętny 2 19 2 2" xfId="2593"/>
    <cellStyle name="Dziesiętny 2 19 2 2 2" xfId="2594"/>
    <cellStyle name="Dziesiętny 2 19 2 3" xfId="2595"/>
    <cellStyle name="Dziesiętny 2 19 3" xfId="2596"/>
    <cellStyle name="Dziesiętny 2 19 3 2" xfId="2597"/>
    <cellStyle name="Dziesiętny 2 19 4" xfId="2598"/>
    <cellStyle name="Dziesiętny 2 2" xfId="2599"/>
    <cellStyle name="Dziesiętny 2 2 10" xfId="2600"/>
    <cellStyle name="Dziesiętny 2 2 10 2" xfId="2601"/>
    <cellStyle name="Dziesiętny 2 2 10 2 2" xfId="2602"/>
    <cellStyle name="Dziesiętny 2 2 10 2 2 2" xfId="2603"/>
    <cellStyle name="Dziesiętny 2 2 10 2 3" xfId="2604"/>
    <cellStyle name="Dziesiętny 2 2 10 3" xfId="2605"/>
    <cellStyle name="Dziesiętny 2 2 10 3 2" xfId="2606"/>
    <cellStyle name="Dziesiętny 2 2 10 4" xfId="2607"/>
    <cellStyle name="Dziesiętny 2 2 11" xfId="2608"/>
    <cellStyle name="Dziesiętny 2 2 11 2" xfId="2609"/>
    <cellStyle name="Dziesiętny 2 2 11 2 2" xfId="2610"/>
    <cellStyle name="Dziesiętny 2 2 11 2 3" xfId="2611"/>
    <cellStyle name="Dziesiętny 2 2 11 3" xfId="2612"/>
    <cellStyle name="Dziesiętny 2 2 11 3 2" xfId="2613"/>
    <cellStyle name="Dziesiętny 2 2 11 4" xfId="2614"/>
    <cellStyle name="Dziesiętny 2 2 12" xfId="2615"/>
    <cellStyle name="Dziesiętny 2 2 12 2" xfId="2616"/>
    <cellStyle name="Dziesiętny 2 2 13" xfId="2617"/>
    <cellStyle name="Dziesiętny 2 2 13 2" xfId="2618"/>
    <cellStyle name="Dziesiętny 2 2 13 3" xfId="2619"/>
    <cellStyle name="Dziesiętny 2 2 14" xfId="2620"/>
    <cellStyle name="Dziesiętny 2 2 14 2" xfId="2621"/>
    <cellStyle name="Dziesiętny 2 2 15" xfId="2622"/>
    <cellStyle name="Dziesiętny 2 2 2" xfId="2623"/>
    <cellStyle name="Dziesiętny 2 2 2 2" xfId="2624"/>
    <cellStyle name="Dziesiętny 2 2 2 2 2" xfId="2625"/>
    <cellStyle name="Dziesiętny 2 2 2 2 2 2" xfId="2626"/>
    <cellStyle name="Dziesiętny 2 2 2 2 2 2 2" xfId="2627"/>
    <cellStyle name="Dziesiętny 2 2 2 2 2 3" xfId="2628"/>
    <cellStyle name="Dziesiętny 2 2 2 2 3" xfId="2629"/>
    <cellStyle name="Dziesiętny 2 2 2 2 3 2" xfId="2630"/>
    <cellStyle name="Dziesiętny 2 2 2 2 4" xfId="2631"/>
    <cellStyle name="Dziesiętny 2 2 2 3" xfId="2632"/>
    <cellStyle name="Dziesiętny 2 2 2 3 2" xfId="2633"/>
    <cellStyle name="Dziesiętny 2 2 2 3 2 2" xfId="2634"/>
    <cellStyle name="Dziesiętny 2 2 2 3 3" xfId="2635"/>
    <cellStyle name="Dziesiętny 2 2 2 4" xfId="2636"/>
    <cellStyle name="Dziesiętny 2 2 2 4 2" xfId="2637"/>
    <cellStyle name="Dziesiętny 2 2 2 5" xfId="2638"/>
    <cellStyle name="Dziesiętny 2 2 3" xfId="2639"/>
    <cellStyle name="Dziesiętny 2 2 3 2" xfId="2640"/>
    <cellStyle name="Dziesiętny 2 2 3 2 2" xfId="2641"/>
    <cellStyle name="Dziesiętny 2 2 3 2 2 2" xfId="2642"/>
    <cellStyle name="Dziesiętny 2 2 3 2 2 2 2" xfId="2643"/>
    <cellStyle name="Dziesiętny 2 2 3 2 2 3" xfId="2644"/>
    <cellStyle name="Dziesiętny 2 2 3 2 3" xfId="2645"/>
    <cellStyle name="Dziesiętny 2 2 3 2 3 2" xfId="2646"/>
    <cellStyle name="Dziesiętny 2 2 3 2 4" xfId="2647"/>
    <cellStyle name="Dziesiętny 2 2 3 3" xfId="2648"/>
    <cellStyle name="Dziesiętny 2 2 3 3 2" xfId="2649"/>
    <cellStyle name="Dziesiętny 2 2 3 3 2 2" xfId="2650"/>
    <cellStyle name="Dziesiętny 2 2 3 3 3" xfId="2651"/>
    <cellStyle name="Dziesiętny 2 2 3 4" xfId="2652"/>
    <cellStyle name="Dziesiętny 2 2 3 4 2" xfId="2653"/>
    <cellStyle name="Dziesiętny 2 2 3 5" xfId="2654"/>
    <cellStyle name="Dziesiętny 2 2 4" xfId="2655"/>
    <cellStyle name="Dziesiętny 2 2 4 2" xfId="2656"/>
    <cellStyle name="Dziesiętny 2 2 4 2 2" xfId="2657"/>
    <cellStyle name="Dziesiętny 2 2 4 2 2 2" xfId="2658"/>
    <cellStyle name="Dziesiętny 2 2 4 2 3" xfId="2659"/>
    <cellStyle name="Dziesiętny 2 2 4 3" xfId="2660"/>
    <cellStyle name="Dziesiętny 2 2 4 3 2" xfId="2661"/>
    <cellStyle name="Dziesiętny 2 2 4 4" xfId="2662"/>
    <cellStyle name="Dziesiętny 2 2 5" xfId="2663"/>
    <cellStyle name="Dziesiętny 2 2 5 2" xfId="2664"/>
    <cellStyle name="Dziesiętny 2 2 5 2 2" xfId="2665"/>
    <cellStyle name="Dziesiętny 2 2 5 2 2 2" xfId="2666"/>
    <cellStyle name="Dziesiętny 2 2 5 2 3" xfId="2667"/>
    <cellStyle name="Dziesiętny 2 2 5 3" xfId="2668"/>
    <cellStyle name="Dziesiętny 2 2 5 3 2" xfId="2669"/>
    <cellStyle name="Dziesiętny 2 2 5 4" xfId="2670"/>
    <cellStyle name="Dziesiętny 2 2 5 4 2" xfId="2671"/>
    <cellStyle name="Dziesiętny 2 2 5 4 3" xfId="2672"/>
    <cellStyle name="Dziesiętny 2 2 5 5" xfId="2673"/>
    <cellStyle name="Dziesiętny 2 2 5 5 2" xfId="2674"/>
    <cellStyle name="Dziesiętny 2 2 5_BilansAktywa1" xfId="2675"/>
    <cellStyle name="Dziesiętny 2 2 6" xfId="2676"/>
    <cellStyle name="Dziesiętny 2 2 6 2" xfId="2677"/>
    <cellStyle name="Dziesiętny 2 2 6 2 2" xfId="2678"/>
    <cellStyle name="Dziesiętny 2 2 6 2 2 2" xfId="2679"/>
    <cellStyle name="Dziesiętny 2 2 6 2 3" xfId="2680"/>
    <cellStyle name="Dziesiętny 2 2 6 3" xfId="2681"/>
    <cellStyle name="Dziesiętny 2 2 6 3 2" xfId="2682"/>
    <cellStyle name="Dziesiętny 2 2 6 4" xfId="2683"/>
    <cellStyle name="Dziesiętny 2 2 7" xfId="2684"/>
    <cellStyle name="Dziesiętny 2 2 7 2" xfId="2685"/>
    <cellStyle name="Dziesiętny 2 2 7 2 2" xfId="2686"/>
    <cellStyle name="Dziesiętny 2 2 7 2 2 2" xfId="2687"/>
    <cellStyle name="Dziesiętny 2 2 7 2 3" xfId="2688"/>
    <cellStyle name="Dziesiętny 2 2 7 3" xfId="2689"/>
    <cellStyle name="Dziesiętny 2 2 7 3 2" xfId="2690"/>
    <cellStyle name="Dziesiętny 2 2 7 4" xfId="2691"/>
    <cellStyle name="Dziesiętny 2 2 8" xfId="2692"/>
    <cellStyle name="Dziesiętny 2 2 8 2" xfId="2693"/>
    <cellStyle name="Dziesiętny 2 2 8 2 2" xfId="2694"/>
    <cellStyle name="Dziesiętny 2 2 8 2 2 2" xfId="2695"/>
    <cellStyle name="Dziesiętny 2 2 8 2 3" xfId="2696"/>
    <cellStyle name="Dziesiętny 2 2 8 3" xfId="2697"/>
    <cellStyle name="Dziesiętny 2 2 8 3 2" xfId="2698"/>
    <cellStyle name="Dziesiętny 2 2 8 4" xfId="2699"/>
    <cellStyle name="Dziesiętny 2 2 9" xfId="2700"/>
    <cellStyle name="Dziesiętny 2 2 9 2" xfId="2701"/>
    <cellStyle name="Dziesiętny 2 2 9 2 2" xfId="2702"/>
    <cellStyle name="Dziesiętny 2 2 9 2 2 2" xfId="2703"/>
    <cellStyle name="Dziesiętny 2 2 9 2 3" xfId="2704"/>
    <cellStyle name="Dziesiętny 2 2 9 3" xfId="2705"/>
    <cellStyle name="Dziesiętny 2 2 9 3 2" xfId="2706"/>
    <cellStyle name="Dziesiętny 2 2 9 4" xfId="2707"/>
    <cellStyle name="Dziesiętny 2 2_2007" xfId="2708"/>
    <cellStyle name="Dziesiętny 2 20" xfId="2709"/>
    <cellStyle name="Dziesiętny 2 20 2" xfId="2710"/>
    <cellStyle name="Dziesiętny 2 20 2 2" xfId="2711"/>
    <cellStyle name="Dziesiętny 2 20 2 3" xfId="2712"/>
    <cellStyle name="Dziesiętny 2 20 3" xfId="2713"/>
    <cellStyle name="Dziesiętny 2 20 3 2" xfId="2714"/>
    <cellStyle name="Dziesiętny 2 20 4" xfId="2715"/>
    <cellStyle name="Dziesiętny 2 21" xfId="2716"/>
    <cellStyle name="Dziesiętny 2 21 2" xfId="2717"/>
    <cellStyle name="Dziesiętny 2 22" xfId="2718"/>
    <cellStyle name="Dziesiętny 2 22 2" xfId="2719"/>
    <cellStyle name="Dziesiętny 2 22 3" xfId="2720"/>
    <cellStyle name="Dziesiętny 2 23" xfId="2721"/>
    <cellStyle name="Dziesiętny 2 23 2" xfId="2722"/>
    <cellStyle name="Dziesiętny 2 24" xfId="2723"/>
    <cellStyle name="Dziesiętny 2 3" xfId="2724"/>
    <cellStyle name="Dziesiętny 2 3 10" xfId="2725"/>
    <cellStyle name="Dziesiętny 2 3 10 2" xfId="2726"/>
    <cellStyle name="Dziesiętny 2 3 10 2 2" xfId="2727"/>
    <cellStyle name="Dziesiętny 2 3 10 2 2 2" xfId="2728"/>
    <cellStyle name="Dziesiętny 2 3 10 2 3" xfId="2729"/>
    <cellStyle name="Dziesiętny 2 3 10 3" xfId="2730"/>
    <cellStyle name="Dziesiętny 2 3 10 3 2" xfId="2731"/>
    <cellStyle name="Dziesiętny 2 3 10 4" xfId="2732"/>
    <cellStyle name="Dziesiętny 2 3 11" xfId="2733"/>
    <cellStyle name="Dziesiętny 2 3 11 2" xfId="2734"/>
    <cellStyle name="Dziesiętny 2 3 11 2 2" xfId="2735"/>
    <cellStyle name="Dziesiętny 2 3 11 2 3" xfId="2736"/>
    <cellStyle name="Dziesiętny 2 3 11 3" xfId="2737"/>
    <cellStyle name="Dziesiętny 2 3 11 3 2" xfId="2738"/>
    <cellStyle name="Dziesiętny 2 3 11 4" xfId="2739"/>
    <cellStyle name="Dziesiętny 2 3 12" xfId="2740"/>
    <cellStyle name="Dziesiętny 2 3 12 2" xfId="2741"/>
    <cellStyle name="Dziesiętny 2 3 13" xfId="2742"/>
    <cellStyle name="Dziesiętny 2 3 13 2" xfId="2743"/>
    <cellStyle name="Dziesiętny 2 3 13 3" xfId="2744"/>
    <cellStyle name="Dziesiętny 2 3 14" xfId="2745"/>
    <cellStyle name="Dziesiętny 2 3 14 2" xfId="2746"/>
    <cellStyle name="Dziesiętny 2 3 15" xfId="2747"/>
    <cellStyle name="Dziesiętny 2 3 2" xfId="2748"/>
    <cellStyle name="Dziesiętny 2 3 2 2" xfId="2749"/>
    <cellStyle name="Dziesiętny 2 3 2 2 2" xfId="2750"/>
    <cellStyle name="Dziesiętny 2 3 2 2 2 2" xfId="2751"/>
    <cellStyle name="Dziesiętny 2 3 2 2 2 2 2" xfId="2752"/>
    <cellStyle name="Dziesiętny 2 3 2 2 2 3" xfId="2753"/>
    <cellStyle name="Dziesiętny 2 3 2 2 3" xfId="2754"/>
    <cellStyle name="Dziesiętny 2 3 2 2 3 2" xfId="2755"/>
    <cellStyle name="Dziesiętny 2 3 2 2 4" xfId="2756"/>
    <cellStyle name="Dziesiętny 2 3 2 3" xfId="2757"/>
    <cellStyle name="Dziesiętny 2 3 2 3 2" xfId="2758"/>
    <cellStyle name="Dziesiętny 2 3 2 3 2 2" xfId="2759"/>
    <cellStyle name="Dziesiętny 2 3 2 3 3" xfId="2760"/>
    <cellStyle name="Dziesiętny 2 3 2 4" xfId="2761"/>
    <cellStyle name="Dziesiętny 2 3 2 4 2" xfId="2762"/>
    <cellStyle name="Dziesiętny 2 3 2 5" xfId="2763"/>
    <cellStyle name="Dziesiętny 2 3 3" xfId="2764"/>
    <cellStyle name="Dziesiętny 2 3 3 2" xfId="2765"/>
    <cellStyle name="Dziesiętny 2 3 3 2 2" xfId="2766"/>
    <cellStyle name="Dziesiętny 2 3 3 2 2 2" xfId="2767"/>
    <cellStyle name="Dziesiętny 2 3 3 2 2 2 2" xfId="2768"/>
    <cellStyle name="Dziesiętny 2 3 3 2 2 3" xfId="2769"/>
    <cellStyle name="Dziesiętny 2 3 3 2 3" xfId="2770"/>
    <cellStyle name="Dziesiętny 2 3 3 2 3 2" xfId="2771"/>
    <cellStyle name="Dziesiętny 2 3 3 2 4" xfId="2772"/>
    <cellStyle name="Dziesiętny 2 3 3 3" xfId="2773"/>
    <cellStyle name="Dziesiętny 2 3 3 3 2" xfId="2774"/>
    <cellStyle name="Dziesiętny 2 3 3 3 2 2" xfId="2775"/>
    <cellStyle name="Dziesiętny 2 3 3 3 3" xfId="2776"/>
    <cellStyle name="Dziesiętny 2 3 3 4" xfId="2777"/>
    <cellStyle name="Dziesiętny 2 3 3 4 2" xfId="2778"/>
    <cellStyle name="Dziesiętny 2 3 3 5" xfId="2779"/>
    <cellStyle name="Dziesiętny 2 3 4" xfId="2780"/>
    <cellStyle name="Dziesiętny 2 3 4 2" xfId="2781"/>
    <cellStyle name="Dziesiętny 2 3 4 2 2" xfId="2782"/>
    <cellStyle name="Dziesiętny 2 3 4 2 2 2" xfId="2783"/>
    <cellStyle name="Dziesiętny 2 3 4 2 3" xfId="2784"/>
    <cellStyle name="Dziesiętny 2 3 4 3" xfId="2785"/>
    <cellStyle name="Dziesiętny 2 3 4 3 2" xfId="2786"/>
    <cellStyle name="Dziesiętny 2 3 4 4" xfId="2787"/>
    <cellStyle name="Dziesiętny 2 3 5" xfId="2788"/>
    <cellStyle name="Dziesiętny 2 3 5 2" xfId="2789"/>
    <cellStyle name="Dziesiętny 2 3 5 2 2" xfId="2790"/>
    <cellStyle name="Dziesiętny 2 3 5 2 2 2" xfId="2791"/>
    <cellStyle name="Dziesiętny 2 3 5 2 3" xfId="2792"/>
    <cellStyle name="Dziesiętny 2 3 5 3" xfId="2793"/>
    <cellStyle name="Dziesiętny 2 3 5 3 2" xfId="2794"/>
    <cellStyle name="Dziesiętny 2 3 5 4" xfId="2795"/>
    <cellStyle name="Dziesiętny 2 3 5 4 2" xfId="2796"/>
    <cellStyle name="Dziesiętny 2 3 5 4 3" xfId="2797"/>
    <cellStyle name="Dziesiętny 2 3 5 5" xfId="2798"/>
    <cellStyle name="Dziesiętny 2 3 5 5 2" xfId="2799"/>
    <cellStyle name="Dziesiętny 2 3 5_BilansAktywa1" xfId="2800"/>
    <cellStyle name="Dziesiętny 2 3 6" xfId="2801"/>
    <cellStyle name="Dziesiętny 2 3 6 2" xfId="2802"/>
    <cellStyle name="Dziesiętny 2 3 6 2 2" xfId="2803"/>
    <cellStyle name="Dziesiętny 2 3 6 2 2 2" xfId="2804"/>
    <cellStyle name="Dziesiętny 2 3 6 2 3" xfId="2805"/>
    <cellStyle name="Dziesiętny 2 3 6 3" xfId="2806"/>
    <cellStyle name="Dziesiętny 2 3 6 3 2" xfId="2807"/>
    <cellStyle name="Dziesiętny 2 3 6 4" xfId="2808"/>
    <cellStyle name="Dziesiętny 2 3 7" xfId="2809"/>
    <cellStyle name="Dziesiętny 2 3 7 2" xfId="2810"/>
    <cellStyle name="Dziesiętny 2 3 7 2 2" xfId="2811"/>
    <cellStyle name="Dziesiętny 2 3 7 2 2 2" xfId="2812"/>
    <cellStyle name="Dziesiętny 2 3 7 2 3" xfId="2813"/>
    <cellStyle name="Dziesiętny 2 3 7 3" xfId="2814"/>
    <cellStyle name="Dziesiętny 2 3 7 3 2" xfId="2815"/>
    <cellStyle name="Dziesiętny 2 3 7 4" xfId="2816"/>
    <cellStyle name="Dziesiętny 2 3 8" xfId="2817"/>
    <cellStyle name="Dziesiętny 2 3 8 2" xfId="2818"/>
    <cellStyle name="Dziesiętny 2 3 8 2 2" xfId="2819"/>
    <cellStyle name="Dziesiętny 2 3 8 2 2 2" xfId="2820"/>
    <cellStyle name="Dziesiętny 2 3 8 2 3" xfId="2821"/>
    <cellStyle name="Dziesiętny 2 3 8 3" xfId="2822"/>
    <cellStyle name="Dziesiętny 2 3 8 3 2" xfId="2823"/>
    <cellStyle name="Dziesiętny 2 3 8 4" xfId="2824"/>
    <cellStyle name="Dziesiętny 2 3 9" xfId="2825"/>
    <cellStyle name="Dziesiętny 2 3 9 2" xfId="2826"/>
    <cellStyle name="Dziesiętny 2 3 9 2 2" xfId="2827"/>
    <cellStyle name="Dziesiętny 2 3 9 2 2 2" xfId="2828"/>
    <cellStyle name="Dziesiętny 2 3 9 2 3" xfId="2829"/>
    <cellStyle name="Dziesiętny 2 3 9 3" xfId="2830"/>
    <cellStyle name="Dziesiętny 2 3 9 3 2" xfId="2831"/>
    <cellStyle name="Dziesiętny 2 3 9 4" xfId="2832"/>
    <cellStyle name="Dziesiętny 2 3_2007" xfId="2833"/>
    <cellStyle name="Dziesiętny 2 4" xfId="2834"/>
    <cellStyle name="Dziesiętny 2 4 10" xfId="2835"/>
    <cellStyle name="Dziesiętny 2 4 10 2" xfId="2836"/>
    <cellStyle name="Dziesiętny 2 4 10 2 2" xfId="2837"/>
    <cellStyle name="Dziesiętny 2 4 10 2 2 2" xfId="2838"/>
    <cellStyle name="Dziesiętny 2 4 10 2 3" xfId="2839"/>
    <cellStyle name="Dziesiętny 2 4 10 3" xfId="2840"/>
    <cellStyle name="Dziesiętny 2 4 10 3 2" xfId="2841"/>
    <cellStyle name="Dziesiętny 2 4 10 4" xfId="2842"/>
    <cellStyle name="Dziesiętny 2 4 11" xfId="2843"/>
    <cellStyle name="Dziesiętny 2 4 11 2" xfId="2844"/>
    <cellStyle name="Dziesiętny 2 4 11 2 2" xfId="2845"/>
    <cellStyle name="Dziesiętny 2 4 11 2 3" xfId="2846"/>
    <cellStyle name="Dziesiętny 2 4 11 3" xfId="2847"/>
    <cellStyle name="Dziesiętny 2 4 11 3 2" xfId="2848"/>
    <cellStyle name="Dziesiętny 2 4 11 4" xfId="2849"/>
    <cellStyle name="Dziesiętny 2 4 12" xfId="2850"/>
    <cellStyle name="Dziesiętny 2 4 12 2" xfId="2851"/>
    <cellStyle name="Dziesiętny 2 4 13" xfId="2852"/>
    <cellStyle name="Dziesiętny 2 4 13 2" xfId="2853"/>
    <cellStyle name="Dziesiętny 2 4 13 3" xfId="2854"/>
    <cellStyle name="Dziesiętny 2 4 14" xfId="2855"/>
    <cellStyle name="Dziesiętny 2 4 14 2" xfId="2856"/>
    <cellStyle name="Dziesiętny 2 4 15" xfId="2857"/>
    <cellStyle name="Dziesiętny 2 4 2" xfId="2858"/>
    <cellStyle name="Dziesiętny 2 4 2 2" xfId="2859"/>
    <cellStyle name="Dziesiętny 2 4 2 2 2" xfId="2860"/>
    <cellStyle name="Dziesiętny 2 4 2 2 2 2" xfId="2861"/>
    <cellStyle name="Dziesiętny 2 4 2 2 2 2 2" xfId="2862"/>
    <cellStyle name="Dziesiętny 2 4 2 2 2 3" xfId="2863"/>
    <cellStyle name="Dziesiętny 2 4 2 2 3" xfId="2864"/>
    <cellStyle name="Dziesiętny 2 4 2 2 3 2" xfId="2865"/>
    <cellStyle name="Dziesiętny 2 4 2 2 4" xfId="2866"/>
    <cellStyle name="Dziesiętny 2 4 2 3" xfId="2867"/>
    <cellStyle name="Dziesiętny 2 4 2 3 2" xfId="2868"/>
    <cellStyle name="Dziesiętny 2 4 2 3 2 2" xfId="2869"/>
    <cellStyle name="Dziesiętny 2 4 2 3 3" xfId="2870"/>
    <cellStyle name="Dziesiętny 2 4 2 4" xfId="2871"/>
    <cellStyle name="Dziesiętny 2 4 2 4 2" xfId="2872"/>
    <cellStyle name="Dziesiętny 2 4 2 5" xfId="2873"/>
    <cellStyle name="Dziesiętny 2 4 3" xfId="2874"/>
    <cellStyle name="Dziesiętny 2 4 3 2" xfId="2875"/>
    <cellStyle name="Dziesiętny 2 4 3 2 2" xfId="2876"/>
    <cellStyle name="Dziesiętny 2 4 3 2 2 2" xfId="2877"/>
    <cellStyle name="Dziesiętny 2 4 3 2 2 2 2" xfId="2878"/>
    <cellStyle name="Dziesiętny 2 4 3 2 2 3" xfId="2879"/>
    <cellStyle name="Dziesiętny 2 4 3 2 3" xfId="2880"/>
    <cellStyle name="Dziesiętny 2 4 3 2 3 2" xfId="2881"/>
    <cellStyle name="Dziesiętny 2 4 3 2 4" xfId="2882"/>
    <cellStyle name="Dziesiętny 2 4 3 3" xfId="2883"/>
    <cellStyle name="Dziesiętny 2 4 3 3 2" xfId="2884"/>
    <cellStyle name="Dziesiętny 2 4 3 3 2 2" xfId="2885"/>
    <cellStyle name="Dziesiętny 2 4 3 3 3" xfId="2886"/>
    <cellStyle name="Dziesiętny 2 4 3 4" xfId="2887"/>
    <cellStyle name="Dziesiętny 2 4 3 4 2" xfId="2888"/>
    <cellStyle name="Dziesiętny 2 4 3 5" xfId="2889"/>
    <cellStyle name="Dziesiętny 2 4 4" xfId="2890"/>
    <cellStyle name="Dziesiętny 2 4 4 2" xfId="2891"/>
    <cellStyle name="Dziesiętny 2 4 4 2 2" xfId="2892"/>
    <cellStyle name="Dziesiętny 2 4 4 2 2 2" xfId="2893"/>
    <cellStyle name="Dziesiętny 2 4 4 2 3" xfId="2894"/>
    <cellStyle name="Dziesiętny 2 4 4 3" xfId="2895"/>
    <cellStyle name="Dziesiętny 2 4 4 3 2" xfId="2896"/>
    <cellStyle name="Dziesiętny 2 4 4 4" xfId="2897"/>
    <cellStyle name="Dziesiętny 2 4 5" xfId="2898"/>
    <cellStyle name="Dziesiętny 2 4 5 2" xfId="2899"/>
    <cellStyle name="Dziesiętny 2 4 5 2 2" xfId="2900"/>
    <cellStyle name="Dziesiętny 2 4 5 2 2 2" xfId="2901"/>
    <cellStyle name="Dziesiętny 2 4 5 2 3" xfId="2902"/>
    <cellStyle name="Dziesiętny 2 4 5 3" xfId="2903"/>
    <cellStyle name="Dziesiętny 2 4 5 3 2" xfId="2904"/>
    <cellStyle name="Dziesiętny 2 4 5 4" xfId="2905"/>
    <cellStyle name="Dziesiętny 2 4 5 4 2" xfId="2906"/>
    <cellStyle name="Dziesiętny 2 4 5 4 3" xfId="2907"/>
    <cellStyle name="Dziesiętny 2 4 5 5" xfId="2908"/>
    <cellStyle name="Dziesiętny 2 4 5 5 2" xfId="2909"/>
    <cellStyle name="Dziesiętny 2 4 5_BilansAktywa1" xfId="2910"/>
    <cellStyle name="Dziesiętny 2 4 6" xfId="2911"/>
    <cellStyle name="Dziesiętny 2 4 6 2" xfId="2912"/>
    <cellStyle name="Dziesiętny 2 4 6 2 2" xfId="2913"/>
    <cellStyle name="Dziesiętny 2 4 6 2 2 2" xfId="2914"/>
    <cellStyle name="Dziesiętny 2 4 6 2 3" xfId="2915"/>
    <cellStyle name="Dziesiętny 2 4 6 3" xfId="2916"/>
    <cellStyle name="Dziesiętny 2 4 6 3 2" xfId="2917"/>
    <cellStyle name="Dziesiętny 2 4 6 4" xfId="2918"/>
    <cellStyle name="Dziesiętny 2 4 7" xfId="2919"/>
    <cellStyle name="Dziesiętny 2 4 7 2" xfId="2920"/>
    <cellStyle name="Dziesiętny 2 4 7 2 2" xfId="2921"/>
    <cellStyle name="Dziesiętny 2 4 7 2 2 2" xfId="2922"/>
    <cellStyle name="Dziesiętny 2 4 7 2 3" xfId="2923"/>
    <cellStyle name="Dziesiętny 2 4 7 3" xfId="2924"/>
    <cellStyle name="Dziesiętny 2 4 7 3 2" xfId="2925"/>
    <cellStyle name="Dziesiętny 2 4 7 4" xfId="2926"/>
    <cellStyle name="Dziesiętny 2 4 8" xfId="2927"/>
    <cellStyle name="Dziesiętny 2 4 8 2" xfId="2928"/>
    <cellStyle name="Dziesiętny 2 4 8 2 2" xfId="2929"/>
    <cellStyle name="Dziesiętny 2 4 8 2 2 2" xfId="2930"/>
    <cellStyle name="Dziesiętny 2 4 8 2 3" xfId="2931"/>
    <cellStyle name="Dziesiętny 2 4 8 3" xfId="2932"/>
    <cellStyle name="Dziesiętny 2 4 8 3 2" xfId="2933"/>
    <cellStyle name="Dziesiętny 2 4 8 4" xfId="2934"/>
    <cellStyle name="Dziesiętny 2 4 9" xfId="2935"/>
    <cellStyle name="Dziesiętny 2 4 9 2" xfId="2936"/>
    <cellStyle name="Dziesiętny 2 4 9 2 2" xfId="2937"/>
    <cellStyle name="Dziesiętny 2 4 9 2 2 2" xfId="2938"/>
    <cellStyle name="Dziesiętny 2 4 9 2 3" xfId="2939"/>
    <cellStyle name="Dziesiętny 2 4 9 3" xfId="2940"/>
    <cellStyle name="Dziesiętny 2 4 9 3 2" xfId="2941"/>
    <cellStyle name="Dziesiętny 2 4 9 4" xfId="2942"/>
    <cellStyle name="Dziesiętny 2 4_2007" xfId="2943"/>
    <cellStyle name="Dziesiętny 2 5" xfId="2944"/>
    <cellStyle name="Dziesiętny 2 5 10" xfId="2945"/>
    <cellStyle name="Dziesiętny 2 5 10 2" xfId="2946"/>
    <cellStyle name="Dziesiętny 2 5 10 2 2" xfId="2947"/>
    <cellStyle name="Dziesiętny 2 5 10 2 2 2" xfId="2948"/>
    <cellStyle name="Dziesiętny 2 5 10 2 3" xfId="2949"/>
    <cellStyle name="Dziesiętny 2 5 10 3" xfId="2950"/>
    <cellStyle name="Dziesiętny 2 5 10 3 2" xfId="2951"/>
    <cellStyle name="Dziesiętny 2 5 10 4" xfId="2952"/>
    <cellStyle name="Dziesiętny 2 5 11" xfId="2953"/>
    <cellStyle name="Dziesiętny 2 5 11 2" xfId="2954"/>
    <cellStyle name="Dziesiętny 2 5 11 2 2" xfId="2955"/>
    <cellStyle name="Dziesiętny 2 5 11 2 3" xfId="2956"/>
    <cellStyle name="Dziesiętny 2 5 11 3" xfId="2957"/>
    <cellStyle name="Dziesiętny 2 5 11 3 2" xfId="2958"/>
    <cellStyle name="Dziesiętny 2 5 11 4" xfId="2959"/>
    <cellStyle name="Dziesiętny 2 5 12" xfId="2960"/>
    <cellStyle name="Dziesiętny 2 5 12 2" xfId="2961"/>
    <cellStyle name="Dziesiętny 2 5 13" xfId="2962"/>
    <cellStyle name="Dziesiętny 2 5 13 2" xfId="2963"/>
    <cellStyle name="Dziesiętny 2 5 13 3" xfId="2964"/>
    <cellStyle name="Dziesiętny 2 5 14" xfId="2965"/>
    <cellStyle name="Dziesiętny 2 5 14 2" xfId="2966"/>
    <cellStyle name="Dziesiętny 2 5 15" xfId="2967"/>
    <cellStyle name="Dziesiętny 2 5 2" xfId="2968"/>
    <cellStyle name="Dziesiętny 2 5 2 2" xfId="2969"/>
    <cellStyle name="Dziesiętny 2 5 2 2 2" xfId="2970"/>
    <cellStyle name="Dziesiętny 2 5 2 2 2 2" xfId="2971"/>
    <cellStyle name="Dziesiętny 2 5 2 2 2 2 2" xfId="2972"/>
    <cellStyle name="Dziesiętny 2 5 2 2 2 3" xfId="2973"/>
    <cellStyle name="Dziesiętny 2 5 2 2 3" xfId="2974"/>
    <cellStyle name="Dziesiętny 2 5 2 2 3 2" xfId="2975"/>
    <cellStyle name="Dziesiętny 2 5 2 2 4" xfId="2976"/>
    <cellStyle name="Dziesiętny 2 5 2 3" xfId="2977"/>
    <cellStyle name="Dziesiętny 2 5 2 3 2" xfId="2978"/>
    <cellStyle name="Dziesiętny 2 5 2 3 2 2" xfId="2979"/>
    <cellStyle name="Dziesiętny 2 5 2 3 3" xfId="2980"/>
    <cellStyle name="Dziesiętny 2 5 2 4" xfId="2981"/>
    <cellStyle name="Dziesiętny 2 5 2 4 2" xfId="2982"/>
    <cellStyle name="Dziesiętny 2 5 2 5" xfId="2983"/>
    <cellStyle name="Dziesiętny 2 5 3" xfId="2984"/>
    <cellStyle name="Dziesiętny 2 5 3 2" xfId="2985"/>
    <cellStyle name="Dziesiętny 2 5 3 2 2" xfId="2986"/>
    <cellStyle name="Dziesiętny 2 5 3 2 2 2" xfId="2987"/>
    <cellStyle name="Dziesiętny 2 5 3 2 2 2 2" xfId="2988"/>
    <cellStyle name="Dziesiętny 2 5 3 2 2 3" xfId="2989"/>
    <cellStyle name="Dziesiętny 2 5 3 2 3" xfId="2990"/>
    <cellStyle name="Dziesiętny 2 5 3 2 3 2" xfId="2991"/>
    <cellStyle name="Dziesiętny 2 5 3 2 4" xfId="2992"/>
    <cellStyle name="Dziesiętny 2 5 3 3" xfId="2993"/>
    <cellStyle name="Dziesiętny 2 5 3 3 2" xfId="2994"/>
    <cellStyle name="Dziesiętny 2 5 3 3 2 2" xfId="2995"/>
    <cellStyle name="Dziesiętny 2 5 3 3 3" xfId="2996"/>
    <cellStyle name="Dziesiętny 2 5 3 4" xfId="2997"/>
    <cellStyle name="Dziesiętny 2 5 3 4 2" xfId="2998"/>
    <cellStyle name="Dziesiętny 2 5 3 5" xfId="2999"/>
    <cellStyle name="Dziesiętny 2 5 4" xfId="3000"/>
    <cellStyle name="Dziesiętny 2 5 4 2" xfId="3001"/>
    <cellStyle name="Dziesiętny 2 5 4 2 2" xfId="3002"/>
    <cellStyle name="Dziesiętny 2 5 4 2 2 2" xfId="3003"/>
    <cellStyle name="Dziesiętny 2 5 4 2 3" xfId="3004"/>
    <cellStyle name="Dziesiętny 2 5 4 3" xfId="3005"/>
    <cellStyle name="Dziesiętny 2 5 4 3 2" xfId="3006"/>
    <cellStyle name="Dziesiętny 2 5 4 4" xfId="3007"/>
    <cellStyle name="Dziesiętny 2 5 5" xfId="3008"/>
    <cellStyle name="Dziesiętny 2 5 5 2" xfId="3009"/>
    <cellStyle name="Dziesiętny 2 5 5 2 2" xfId="3010"/>
    <cellStyle name="Dziesiętny 2 5 5 2 2 2" xfId="3011"/>
    <cellStyle name="Dziesiętny 2 5 5 2 3" xfId="3012"/>
    <cellStyle name="Dziesiętny 2 5 5 3" xfId="3013"/>
    <cellStyle name="Dziesiętny 2 5 5 3 2" xfId="3014"/>
    <cellStyle name="Dziesiętny 2 5 5 4" xfId="3015"/>
    <cellStyle name="Dziesiętny 2 5 5 4 2" xfId="3016"/>
    <cellStyle name="Dziesiętny 2 5 5 4 3" xfId="3017"/>
    <cellStyle name="Dziesiętny 2 5 5 5" xfId="3018"/>
    <cellStyle name="Dziesiętny 2 5 5 5 2" xfId="3019"/>
    <cellStyle name="Dziesiętny 2 5 5_BilansAktywa1" xfId="3020"/>
    <cellStyle name="Dziesiętny 2 5 6" xfId="3021"/>
    <cellStyle name="Dziesiętny 2 5 6 2" xfId="3022"/>
    <cellStyle name="Dziesiętny 2 5 6 2 2" xfId="3023"/>
    <cellStyle name="Dziesiętny 2 5 6 2 2 2" xfId="3024"/>
    <cellStyle name="Dziesiętny 2 5 6 2 3" xfId="3025"/>
    <cellStyle name="Dziesiętny 2 5 6 3" xfId="3026"/>
    <cellStyle name="Dziesiętny 2 5 6 3 2" xfId="3027"/>
    <cellStyle name="Dziesiętny 2 5 6 4" xfId="3028"/>
    <cellStyle name="Dziesiętny 2 5 7" xfId="3029"/>
    <cellStyle name="Dziesiętny 2 5 7 2" xfId="3030"/>
    <cellStyle name="Dziesiętny 2 5 7 2 2" xfId="3031"/>
    <cellStyle name="Dziesiętny 2 5 7 2 2 2" xfId="3032"/>
    <cellStyle name="Dziesiętny 2 5 7 2 3" xfId="3033"/>
    <cellStyle name="Dziesiętny 2 5 7 3" xfId="3034"/>
    <cellStyle name="Dziesiętny 2 5 7 3 2" xfId="3035"/>
    <cellStyle name="Dziesiętny 2 5 7 4" xfId="3036"/>
    <cellStyle name="Dziesiętny 2 5 8" xfId="3037"/>
    <cellStyle name="Dziesiętny 2 5 8 2" xfId="3038"/>
    <cellStyle name="Dziesiętny 2 5 8 2 2" xfId="3039"/>
    <cellStyle name="Dziesiętny 2 5 8 2 2 2" xfId="3040"/>
    <cellStyle name="Dziesiętny 2 5 8 2 3" xfId="3041"/>
    <cellStyle name="Dziesiętny 2 5 8 3" xfId="3042"/>
    <cellStyle name="Dziesiętny 2 5 8 3 2" xfId="3043"/>
    <cellStyle name="Dziesiętny 2 5 8 4" xfId="3044"/>
    <cellStyle name="Dziesiętny 2 5 9" xfId="3045"/>
    <cellStyle name="Dziesiętny 2 5 9 2" xfId="3046"/>
    <cellStyle name="Dziesiętny 2 5 9 2 2" xfId="3047"/>
    <cellStyle name="Dziesiętny 2 5 9 2 2 2" xfId="3048"/>
    <cellStyle name="Dziesiętny 2 5 9 2 3" xfId="3049"/>
    <cellStyle name="Dziesiętny 2 5 9 3" xfId="3050"/>
    <cellStyle name="Dziesiętny 2 5 9 3 2" xfId="3051"/>
    <cellStyle name="Dziesiętny 2 5 9 4" xfId="3052"/>
    <cellStyle name="Dziesiętny 2 5_2007" xfId="3053"/>
    <cellStyle name="Dziesiętny 2 6" xfId="3054"/>
    <cellStyle name="Dziesiętny 2 6 10" xfId="3055"/>
    <cellStyle name="Dziesiętny 2 6 10 2" xfId="3056"/>
    <cellStyle name="Dziesiętny 2 6 10 2 2" xfId="3057"/>
    <cellStyle name="Dziesiętny 2 6 10 2 2 2" xfId="3058"/>
    <cellStyle name="Dziesiętny 2 6 10 2 3" xfId="3059"/>
    <cellStyle name="Dziesiętny 2 6 10 3" xfId="3060"/>
    <cellStyle name="Dziesiętny 2 6 10 3 2" xfId="3061"/>
    <cellStyle name="Dziesiętny 2 6 10 4" xfId="3062"/>
    <cellStyle name="Dziesiętny 2 6 11" xfId="3063"/>
    <cellStyle name="Dziesiętny 2 6 11 2" xfId="3064"/>
    <cellStyle name="Dziesiętny 2 6 11 2 2" xfId="3065"/>
    <cellStyle name="Dziesiętny 2 6 11 2 3" xfId="3066"/>
    <cellStyle name="Dziesiętny 2 6 11 3" xfId="3067"/>
    <cellStyle name="Dziesiętny 2 6 11 3 2" xfId="3068"/>
    <cellStyle name="Dziesiętny 2 6 11 4" xfId="3069"/>
    <cellStyle name="Dziesiętny 2 6 12" xfId="3070"/>
    <cellStyle name="Dziesiętny 2 6 12 2" xfId="3071"/>
    <cellStyle name="Dziesiętny 2 6 13" xfId="3072"/>
    <cellStyle name="Dziesiętny 2 6 13 2" xfId="3073"/>
    <cellStyle name="Dziesiętny 2 6 13 3" xfId="3074"/>
    <cellStyle name="Dziesiętny 2 6 14" xfId="3075"/>
    <cellStyle name="Dziesiętny 2 6 14 2" xfId="3076"/>
    <cellStyle name="Dziesiętny 2 6 15" xfId="3077"/>
    <cellStyle name="Dziesiętny 2 6 2" xfId="3078"/>
    <cellStyle name="Dziesiętny 2 6 2 2" xfId="3079"/>
    <cellStyle name="Dziesiętny 2 6 2 2 2" xfId="3080"/>
    <cellStyle name="Dziesiętny 2 6 2 2 2 2" xfId="3081"/>
    <cellStyle name="Dziesiętny 2 6 2 2 2 2 2" xfId="3082"/>
    <cellStyle name="Dziesiętny 2 6 2 2 2 3" xfId="3083"/>
    <cellStyle name="Dziesiętny 2 6 2 2 3" xfId="3084"/>
    <cellStyle name="Dziesiętny 2 6 2 2 3 2" xfId="3085"/>
    <cellStyle name="Dziesiętny 2 6 2 2 4" xfId="3086"/>
    <cellStyle name="Dziesiętny 2 6 2 3" xfId="3087"/>
    <cellStyle name="Dziesiętny 2 6 2 3 2" xfId="3088"/>
    <cellStyle name="Dziesiętny 2 6 2 3 2 2" xfId="3089"/>
    <cellStyle name="Dziesiętny 2 6 2 3 3" xfId="3090"/>
    <cellStyle name="Dziesiętny 2 6 2 4" xfId="3091"/>
    <cellStyle name="Dziesiętny 2 6 2 4 2" xfId="3092"/>
    <cellStyle name="Dziesiętny 2 6 2 5" xfId="3093"/>
    <cellStyle name="Dziesiętny 2 6 3" xfId="3094"/>
    <cellStyle name="Dziesiętny 2 6 3 2" xfId="3095"/>
    <cellStyle name="Dziesiętny 2 6 3 2 2" xfId="3096"/>
    <cellStyle name="Dziesiętny 2 6 3 2 2 2" xfId="3097"/>
    <cellStyle name="Dziesiętny 2 6 3 2 2 2 2" xfId="3098"/>
    <cellStyle name="Dziesiętny 2 6 3 2 2 3" xfId="3099"/>
    <cellStyle name="Dziesiętny 2 6 3 2 3" xfId="3100"/>
    <cellStyle name="Dziesiętny 2 6 3 2 3 2" xfId="3101"/>
    <cellStyle name="Dziesiętny 2 6 3 2 4" xfId="3102"/>
    <cellStyle name="Dziesiętny 2 6 3 3" xfId="3103"/>
    <cellStyle name="Dziesiętny 2 6 3 3 2" xfId="3104"/>
    <cellStyle name="Dziesiętny 2 6 3 3 2 2" xfId="3105"/>
    <cellStyle name="Dziesiętny 2 6 3 3 3" xfId="3106"/>
    <cellStyle name="Dziesiętny 2 6 3 4" xfId="3107"/>
    <cellStyle name="Dziesiętny 2 6 3 4 2" xfId="3108"/>
    <cellStyle name="Dziesiętny 2 6 3 5" xfId="3109"/>
    <cellStyle name="Dziesiętny 2 6 4" xfId="3110"/>
    <cellStyle name="Dziesiętny 2 6 4 2" xfId="3111"/>
    <cellStyle name="Dziesiętny 2 6 4 2 2" xfId="3112"/>
    <cellStyle name="Dziesiętny 2 6 4 2 2 2" xfId="3113"/>
    <cellStyle name="Dziesiętny 2 6 4 2 3" xfId="3114"/>
    <cellStyle name="Dziesiętny 2 6 4 3" xfId="3115"/>
    <cellStyle name="Dziesiętny 2 6 4 3 2" xfId="3116"/>
    <cellStyle name="Dziesiętny 2 6 4 4" xfId="3117"/>
    <cellStyle name="Dziesiętny 2 6 5" xfId="3118"/>
    <cellStyle name="Dziesiętny 2 6 5 2" xfId="3119"/>
    <cellStyle name="Dziesiętny 2 6 5 2 2" xfId="3120"/>
    <cellStyle name="Dziesiętny 2 6 5 2 2 2" xfId="3121"/>
    <cellStyle name="Dziesiętny 2 6 5 2 3" xfId="3122"/>
    <cellStyle name="Dziesiętny 2 6 5 3" xfId="3123"/>
    <cellStyle name="Dziesiętny 2 6 5 3 2" xfId="3124"/>
    <cellStyle name="Dziesiętny 2 6 5 4" xfId="3125"/>
    <cellStyle name="Dziesiętny 2 6 5 4 2" xfId="3126"/>
    <cellStyle name="Dziesiętny 2 6 5 4 3" xfId="3127"/>
    <cellStyle name="Dziesiętny 2 6 5 5" xfId="3128"/>
    <cellStyle name="Dziesiętny 2 6 5 5 2" xfId="3129"/>
    <cellStyle name="Dziesiętny 2 6 5_BilansAktywa1" xfId="3130"/>
    <cellStyle name="Dziesiętny 2 6 6" xfId="3131"/>
    <cellStyle name="Dziesiętny 2 6 6 2" xfId="3132"/>
    <cellStyle name="Dziesiętny 2 6 6 2 2" xfId="3133"/>
    <cellStyle name="Dziesiętny 2 6 6 2 2 2" xfId="3134"/>
    <cellStyle name="Dziesiętny 2 6 6 2 3" xfId="3135"/>
    <cellStyle name="Dziesiętny 2 6 6 3" xfId="3136"/>
    <cellStyle name="Dziesiętny 2 6 6 3 2" xfId="3137"/>
    <cellStyle name="Dziesiętny 2 6 6 4" xfId="3138"/>
    <cellStyle name="Dziesiętny 2 6 7" xfId="3139"/>
    <cellStyle name="Dziesiętny 2 6 7 2" xfId="3140"/>
    <cellStyle name="Dziesiętny 2 6 7 2 2" xfId="3141"/>
    <cellStyle name="Dziesiętny 2 6 7 2 2 2" xfId="3142"/>
    <cellStyle name="Dziesiętny 2 6 7 2 3" xfId="3143"/>
    <cellStyle name="Dziesiętny 2 6 7 3" xfId="3144"/>
    <cellStyle name="Dziesiętny 2 6 7 3 2" xfId="3145"/>
    <cellStyle name="Dziesiętny 2 6 7 4" xfId="3146"/>
    <cellStyle name="Dziesiętny 2 6 8" xfId="3147"/>
    <cellStyle name="Dziesiętny 2 6 8 2" xfId="3148"/>
    <cellStyle name="Dziesiętny 2 6 8 2 2" xfId="3149"/>
    <cellStyle name="Dziesiętny 2 6 8 2 2 2" xfId="3150"/>
    <cellStyle name="Dziesiętny 2 6 8 2 3" xfId="3151"/>
    <cellStyle name="Dziesiętny 2 6 8 3" xfId="3152"/>
    <cellStyle name="Dziesiętny 2 6 8 3 2" xfId="3153"/>
    <cellStyle name="Dziesiętny 2 6 8 4" xfId="3154"/>
    <cellStyle name="Dziesiętny 2 6 9" xfId="3155"/>
    <cellStyle name="Dziesiętny 2 6 9 2" xfId="3156"/>
    <cellStyle name="Dziesiętny 2 6 9 2 2" xfId="3157"/>
    <cellStyle name="Dziesiętny 2 6 9 2 2 2" xfId="3158"/>
    <cellStyle name="Dziesiętny 2 6 9 2 3" xfId="3159"/>
    <cellStyle name="Dziesiętny 2 6 9 3" xfId="3160"/>
    <cellStyle name="Dziesiętny 2 6 9 3 2" xfId="3161"/>
    <cellStyle name="Dziesiętny 2 6 9 4" xfId="3162"/>
    <cellStyle name="Dziesiętny 2 6_2007" xfId="3163"/>
    <cellStyle name="Dziesiętny 2 7" xfId="3164"/>
    <cellStyle name="Dziesiętny 2 7 10" xfId="3165"/>
    <cellStyle name="Dziesiętny 2 7 10 2" xfId="3166"/>
    <cellStyle name="Dziesiętny 2 7 10 2 2" xfId="3167"/>
    <cellStyle name="Dziesiętny 2 7 10 2 2 2" xfId="3168"/>
    <cellStyle name="Dziesiętny 2 7 10 2 3" xfId="3169"/>
    <cellStyle name="Dziesiętny 2 7 10 3" xfId="3170"/>
    <cellStyle name="Dziesiętny 2 7 10 3 2" xfId="3171"/>
    <cellStyle name="Dziesiętny 2 7 10 4" xfId="3172"/>
    <cellStyle name="Dziesiętny 2 7 11" xfId="3173"/>
    <cellStyle name="Dziesiętny 2 7 11 2" xfId="3174"/>
    <cellStyle name="Dziesiętny 2 7 11 2 2" xfId="3175"/>
    <cellStyle name="Dziesiętny 2 7 11 2 3" xfId="3176"/>
    <cellStyle name="Dziesiętny 2 7 11 3" xfId="3177"/>
    <cellStyle name="Dziesiętny 2 7 11 3 2" xfId="3178"/>
    <cellStyle name="Dziesiętny 2 7 11 4" xfId="3179"/>
    <cellStyle name="Dziesiętny 2 7 12" xfId="3180"/>
    <cellStyle name="Dziesiętny 2 7 12 2" xfId="3181"/>
    <cellStyle name="Dziesiętny 2 7 13" xfId="3182"/>
    <cellStyle name="Dziesiętny 2 7 13 2" xfId="3183"/>
    <cellStyle name="Dziesiętny 2 7 13 3" xfId="3184"/>
    <cellStyle name="Dziesiętny 2 7 14" xfId="3185"/>
    <cellStyle name="Dziesiętny 2 7 14 2" xfId="3186"/>
    <cellStyle name="Dziesiętny 2 7 15" xfId="3187"/>
    <cellStyle name="Dziesiętny 2 7 2" xfId="3188"/>
    <cellStyle name="Dziesiętny 2 7 2 2" xfId="3189"/>
    <cellStyle name="Dziesiętny 2 7 2 2 2" xfId="3190"/>
    <cellStyle name="Dziesiętny 2 7 2 2 2 2" xfId="3191"/>
    <cellStyle name="Dziesiętny 2 7 2 2 2 2 2" xfId="3192"/>
    <cellStyle name="Dziesiętny 2 7 2 2 2 3" xfId="3193"/>
    <cellStyle name="Dziesiętny 2 7 2 2 3" xfId="3194"/>
    <cellStyle name="Dziesiętny 2 7 2 2 3 2" xfId="3195"/>
    <cellStyle name="Dziesiętny 2 7 2 2 4" xfId="3196"/>
    <cellStyle name="Dziesiętny 2 7 2 3" xfId="3197"/>
    <cellStyle name="Dziesiętny 2 7 2 3 2" xfId="3198"/>
    <cellStyle name="Dziesiętny 2 7 2 3 2 2" xfId="3199"/>
    <cellStyle name="Dziesiętny 2 7 2 3 3" xfId="3200"/>
    <cellStyle name="Dziesiętny 2 7 2 4" xfId="3201"/>
    <cellStyle name="Dziesiętny 2 7 2 4 2" xfId="3202"/>
    <cellStyle name="Dziesiętny 2 7 2 5" xfId="3203"/>
    <cellStyle name="Dziesiętny 2 7 3" xfId="3204"/>
    <cellStyle name="Dziesiętny 2 7 3 2" xfId="3205"/>
    <cellStyle name="Dziesiętny 2 7 3 2 2" xfId="3206"/>
    <cellStyle name="Dziesiętny 2 7 3 2 2 2" xfId="3207"/>
    <cellStyle name="Dziesiętny 2 7 3 2 2 2 2" xfId="3208"/>
    <cellStyle name="Dziesiętny 2 7 3 2 2 3" xfId="3209"/>
    <cellStyle name="Dziesiętny 2 7 3 2 3" xfId="3210"/>
    <cellStyle name="Dziesiętny 2 7 3 2 3 2" xfId="3211"/>
    <cellStyle name="Dziesiętny 2 7 3 2 4" xfId="3212"/>
    <cellStyle name="Dziesiętny 2 7 3 3" xfId="3213"/>
    <cellStyle name="Dziesiętny 2 7 3 3 2" xfId="3214"/>
    <cellStyle name="Dziesiętny 2 7 3 3 2 2" xfId="3215"/>
    <cellStyle name="Dziesiętny 2 7 3 3 3" xfId="3216"/>
    <cellStyle name="Dziesiętny 2 7 3 4" xfId="3217"/>
    <cellStyle name="Dziesiętny 2 7 3 4 2" xfId="3218"/>
    <cellStyle name="Dziesiętny 2 7 3 5" xfId="3219"/>
    <cellStyle name="Dziesiętny 2 7 4" xfId="3220"/>
    <cellStyle name="Dziesiętny 2 7 4 2" xfId="3221"/>
    <cellStyle name="Dziesiętny 2 7 4 2 2" xfId="3222"/>
    <cellStyle name="Dziesiętny 2 7 4 2 2 2" xfId="3223"/>
    <cellStyle name="Dziesiętny 2 7 4 2 3" xfId="3224"/>
    <cellStyle name="Dziesiętny 2 7 4 3" xfId="3225"/>
    <cellStyle name="Dziesiętny 2 7 4 3 2" xfId="3226"/>
    <cellStyle name="Dziesiętny 2 7 4 4" xfId="3227"/>
    <cellStyle name="Dziesiętny 2 7 5" xfId="3228"/>
    <cellStyle name="Dziesiętny 2 7 5 2" xfId="3229"/>
    <cellStyle name="Dziesiętny 2 7 5 2 2" xfId="3230"/>
    <cellStyle name="Dziesiętny 2 7 5 2 2 2" xfId="3231"/>
    <cellStyle name="Dziesiętny 2 7 5 2 3" xfId="3232"/>
    <cellStyle name="Dziesiętny 2 7 5 3" xfId="3233"/>
    <cellStyle name="Dziesiętny 2 7 5 3 2" xfId="3234"/>
    <cellStyle name="Dziesiętny 2 7 5 4" xfId="3235"/>
    <cellStyle name="Dziesiętny 2 7 5 4 2" xfId="3236"/>
    <cellStyle name="Dziesiętny 2 7 5 4 3" xfId="3237"/>
    <cellStyle name="Dziesiętny 2 7 5 5" xfId="3238"/>
    <cellStyle name="Dziesiętny 2 7 5 5 2" xfId="3239"/>
    <cellStyle name="Dziesiętny 2 7 5_BilansAktywa1" xfId="3240"/>
    <cellStyle name="Dziesiętny 2 7 6" xfId="3241"/>
    <cellStyle name="Dziesiętny 2 7 6 2" xfId="3242"/>
    <cellStyle name="Dziesiętny 2 7 6 2 2" xfId="3243"/>
    <cellStyle name="Dziesiętny 2 7 6 2 2 2" xfId="3244"/>
    <cellStyle name="Dziesiętny 2 7 6 2 3" xfId="3245"/>
    <cellStyle name="Dziesiętny 2 7 6 3" xfId="3246"/>
    <cellStyle name="Dziesiętny 2 7 6 3 2" xfId="3247"/>
    <cellStyle name="Dziesiętny 2 7 6 4" xfId="3248"/>
    <cellStyle name="Dziesiętny 2 7 7" xfId="3249"/>
    <cellStyle name="Dziesiętny 2 7 7 2" xfId="3250"/>
    <cellStyle name="Dziesiętny 2 7 7 2 2" xfId="3251"/>
    <cellStyle name="Dziesiętny 2 7 7 2 2 2" xfId="3252"/>
    <cellStyle name="Dziesiętny 2 7 7 2 3" xfId="3253"/>
    <cellStyle name="Dziesiętny 2 7 7 3" xfId="3254"/>
    <cellStyle name="Dziesiętny 2 7 7 3 2" xfId="3255"/>
    <cellStyle name="Dziesiętny 2 7 7 4" xfId="3256"/>
    <cellStyle name="Dziesiętny 2 7 8" xfId="3257"/>
    <cellStyle name="Dziesiętny 2 7 8 2" xfId="3258"/>
    <cellStyle name="Dziesiętny 2 7 8 2 2" xfId="3259"/>
    <cellStyle name="Dziesiętny 2 7 8 2 2 2" xfId="3260"/>
    <cellStyle name="Dziesiętny 2 7 8 2 3" xfId="3261"/>
    <cellStyle name="Dziesiętny 2 7 8 3" xfId="3262"/>
    <cellStyle name="Dziesiętny 2 7 8 3 2" xfId="3263"/>
    <cellStyle name="Dziesiętny 2 7 8 4" xfId="3264"/>
    <cellStyle name="Dziesiętny 2 7 9" xfId="3265"/>
    <cellStyle name="Dziesiętny 2 7 9 2" xfId="3266"/>
    <cellStyle name="Dziesiętny 2 7 9 2 2" xfId="3267"/>
    <cellStyle name="Dziesiętny 2 7 9 2 2 2" xfId="3268"/>
    <cellStyle name="Dziesiętny 2 7 9 2 3" xfId="3269"/>
    <cellStyle name="Dziesiętny 2 7 9 3" xfId="3270"/>
    <cellStyle name="Dziesiętny 2 7 9 3 2" xfId="3271"/>
    <cellStyle name="Dziesiętny 2 7 9 4" xfId="3272"/>
    <cellStyle name="Dziesiętny 2 7_2007" xfId="3273"/>
    <cellStyle name="Dziesiętny 2 8" xfId="3274"/>
    <cellStyle name="Dziesiętny 2 8 10" xfId="3275"/>
    <cellStyle name="Dziesiętny 2 8 10 2" xfId="3276"/>
    <cellStyle name="Dziesiętny 2 8 10 2 2" xfId="3277"/>
    <cellStyle name="Dziesiętny 2 8 10 2 2 2" xfId="3278"/>
    <cellStyle name="Dziesiętny 2 8 10 2 3" xfId="3279"/>
    <cellStyle name="Dziesiętny 2 8 10 3" xfId="3280"/>
    <cellStyle name="Dziesiętny 2 8 10 3 2" xfId="3281"/>
    <cellStyle name="Dziesiętny 2 8 10 4" xfId="3282"/>
    <cellStyle name="Dziesiętny 2 8 11" xfId="3283"/>
    <cellStyle name="Dziesiętny 2 8 11 2" xfId="3284"/>
    <cellStyle name="Dziesiętny 2 8 11 2 2" xfId="3285"/>
    <cellStyle name="Dziesiętny 2 8 11 2 3" xfId="3286"/>
    <cellStyle name="Dziesiętny 2 8 11 3" xfId="3287"/>
    <cellStyle name="Dziesiętny 2 8 11 3 2" xfId="3288"/>
    <cellStyle name="Dziesiętny 2 8 11 4" xfId="3289"/>
    <cellStyle name="Dziesiętny 2 8 12" xfId="3290"/>
    <cellStyle name="Dziesiętny 2 8 12 2" xfId="3291"/>
    <cellStyle name="Dziesiętny 2 8 13" xfId="3292"/>
    <cellStyle name="Dziesiętny 2 8 13 2" xfId="3293"/>
    <cellStyle name="Dziesiętny 2 8 13 3" xfId="3294"/>
    <cellStyle name="Dziesiętny 2 8 14" xfId="3295"/>
    <cellStyle name="Dziesiętny 2 8 14 2" xfId="3296"/>
    <cellStyle name="Dziesiętny 2 8 15" xfId="3297"/>
    <cellStyle name="Dziesiętny 2 8 2" xfId="3298"/>
    <cellStyle name="Dziesiętny 2 8 2 2" xfId="3299"/>
    <cellStyle name="Dziesiętny 2 8 2 2 2" xfId="3300"/>
    <cellStyle name="Dziesiętny 2 8 2 2 2 2" xfId="3301"/>
    <cellStyle name="Dziesiętny 2 8 2 2 2 2 2" xfId="3302"/>
    <cellStyle name="Dziesiętny 2 8 2 2 2 3" xfId="3303"/>
    <cellStyle name="Dziesiętny 2 8 2 2 3" xfId="3304"/>
    <cellStyle name="Dziesiętny 2 8 2 2 3 2" xfId="3305"/>
    <cellStyle name="Dziesiętny 2 8 2 2 4" xfId="3306"/>
    <cellStyle name="Dziesiętny 2 8 2 3" xfId="3307"/>
    <cellStyle name="Dziesiętny 2 8 2 3 2" xfId="3308"/>
    <cellStyle name="Dziesiętny 2 8 2 3 2 2" xfId="3309"/>
    <cellStyle name="Dziesiętny 2 8 2 3 3" xfId="3310"/>
    <cellStyle name="Dziesiętny 2 8 2 4" xfId="3311"/>
    <cellStyle name="Dziesiętny 2 8 2 4 2" xfId="3312"/>
    <cellStyle name="Dziesiętny 2 8 2 5" xfId="3313"/>
    <cellStyle name="Dziesiętny 2 8 3" xfId="3314"/>
    <cellStyle name="Dziesiętny 2 8 3 2" xfId="3315"/>
    <cellStyle name="Dziesiętny 2 8 3 2 2" xfId="3316"/>
    <cellStyle name="Dziesiętny 2 8 3 2 2 2" xfId="3317"/>
    <cellStyle name="Dziesiętny 2 8 3 2 2 2 2" xfId="3318"/>
    <cellStyle name="Dziesiętny 2 8 3 2 2 3" xfId="3319"/>
    <cellStyle name="Dziesiętny 2 8 3 2 3" xfId="3320"/>
    <cellStyle name="Dziesiętny 2 8 3 2 3 2" xfId="3321"/>
    <cellStyle name="Dziesiętny 2 8 3 2 4" xfId="3322"/>
    <cellStyle name="Dziesiętny 2 8 3 3" xfId="3323"/>
    <cellStyle name="Dziesiętny 2 8 3 3 2" xfId="3324"/>
    <cellStyle name="Dziesiętny 2 8 3 3 2 2" xfId="3325"/>
    <cellStyle name="Dziesiętny 2 8 3 3 3" xfId="3326"/>
    <cellStyle name="Dziesiętny 2 8 3 4" xfId="3327"/>
    <cellStyle name="Dziesiętny 2 8 3 4 2" xfId="3328"/>
    <cellStyle name="Dziesiętny 2 8 3 5" xfId="3329"/>
    <cellStyle name="Dziesiętny 2 8 4" xfId="3330"/>
    <cellStyle name="Dziesiętny 2 8 4 2" xfId="3331"/>
    <cellStyle name="Dziesiętny 2 8 4 2 2" xfId="3332"/>
    <cellStyle name="Dziesiętny 2 8 4 2 2 2" xfId="3333"/>
    <cellStyle name="Dziesiętny 2 8 4 2 3" xfId="3334"/>
    <cellStyle name="Dziesiętny 2 8 4 3" xfId="3335"/>
    <cellStyle name="Dziesiętny 2 8 4 3 2" xfId="3336"/>
    <cellStyle name="Dziesiętny 2 8 4 4" xfId="3337"/>
    <cellStyle name="Dziesiętny 2 8 5" xfId="3338"/>
    <cellStyle name="Dziesiętny 2 8 5 2" xfId="3339"/>
    <cellStyle name="Dziesiętny 2 8 5 2 2" xfId="3340"/>
    <cellStyle name="Dziesiętny 2 8 5 2 2 2" xfId="3341"/>
    <cellStyle name="Dziesiętny 2 8 5 2 3" xfId="3342"/>
    <cellStyle name="Dziesiętny 2 8 5 3" xfId="3343"/>
    <cellStyle name="Dziesiętny 2 8 5 3 2" xfId="3344"/>
    <cellStyle name="Dziesiętny 2 8 5 4" xfId="3345"/>
    <cellStyle name="Dziesiętny 2 8 5 4 2" xfId="3346"/>
    <cellStyle name="Dziesiętny 2 8 5 4 3" xfId="3347"/>
    <cellStyle name="Dziesiętny 2 8 5 5" xfId="3348"/>
    <cellStyle name="Dziesiętny 2 8 5 5 2" xfId="3349"/>
    <cellStyle name="Dziesiętny 2 8 5_BilansAktywa1" xfId="3350"/>
    <cellStyle name="Dziesiętny 2 8 6" xfId="3351"/>
    <cellStyle name="Dziesiętny 2 8 6 2" xfId="3352"/>
    <cellStyle name="Dziesiętny 2 8 6 2 2" xfId="3353"/>
    <cellStyle name="Dziesiętny 2 8 6 2 2 2" xfId="3354"/>
    <cellStyle name="Dziesiętny 2 8 6 2 3" xfId="3355"/>
    <cellStyle name="Dziesiętny 2 8 6 3" xfId="3356"/>
    <cellStyle name="Dziesiętny 2 8 6 3 2" xfId="3357"/>
    <cellStyle name="Dziesiętny 2 8 6 4" xfId="3358"/>
    <cellStyle name="Dziesiętny 2 8 7" xfId="3359"/>
    <cellStyle name="Dziesiętny 2 8 7 2" xfId="3360"/>
    <cellStyle name="Dziesiętny 2 8 7 2 2" xfId="3361"/>
    <cellStyle name="Dziesiętny 2 8 7 2 2 2" xfId="3362"/>
    <cellStyle name="Dziesiętny 2 8 7 2 3" xfId="3363"/>
    <cellStyle name="Dziesiętny 2 8 7 3" xfId="3364"/>
    <cellStyle name="Dziesiętny 2 8 7 3 2" xfId="3365"/>
    <cellStyle name="Dziesiętny 2 8 7 4" xfId="3366"/>
    <cellStyle name="Dziesiętny 2 8 8" xfId="3367"/>
    <cellStyle name="Dziesiętny 2 8 8 2" xfId="3368"/>
    <cellStyle name="Dziesiętny 2 8 8 2 2" xfId="3369"/>
    <cellStyle name="Dziesiętny 2 8 8 2 2 2" xfId="3370"/>
    <cellStyle name="Dziesiętny 2 8 8 2 3" xfId="3371"/>
    <cellStyle name="Dziesiętny 2 8 8 3" xfId="3372"/>
    <cellStyle name="Dziesiętny 2 8 8 3 2" xfId="3373"/>
    <cellStyle name="Dziesiętny 2 8 8 4" xfId="3374"/>
    <cellStyle name="Dziesiętny 2 8 9" xfId="3375"/>
    <cellStyle name="Dziesiętny 2 8 9 2" xfId="3376"/>
    <cellStyle name="Dziesiętny 2 8 9 2 2" xfId="3377"/>
    <cellStyle name="Dziesiętny 2 8 9 2 2 2" xfId="3378"/>
    <cellStyle name="Dziesiętny 2 8 9 2 3" xfId="3379"/>
    <cellStyle name="Dziesiętny 2 8 9 3" xfId="3380"/>
    <cellStyle name="Dziesiętny 2 8 9 3 2" xfId="3381"/>
    <cellStyle name="Dziesiętny 2 8 9 4" xfId="3382"/>
    <cellStyle name="Dziesiętny 2 8_2007" xfId="3383"/>
    <cellStyle name="Dziesiętny 2 9" xfId="3384"/>
    <cellStyle name="Dziesiętny 2 9 10" xfId="3385"/>
    <cellStyle name="Dziesiętny 2 9 10 2" xfId="3386"/>
    <cellStyle name="Dziesiętny 2 9 10 2 2" xfId="3387"/>
    <cellStyle name="Dziesiętny 2 9 10 2 2 2" xfId="3388"/>
    <cellStyle name="Dziesiętny 2 9 10 2 3" xfId="3389"/>
    <cellStyle name="Dziesiętny 2 9 10 3" xfId="3390"/>
    <cellStyle name="Dziesiętny 2 9 10 3 2" xfId="3391"/>
    <cellStyle name="Dziesiętny 2 9 10 4" xfId="3392"/>
    <cellStyle name="Dziesiętny 2 9 11" xfId="3393"/>
    <cellStyle name="Dziesiętny 2 9 11 2" xfId="3394"/>
    <cellStyle name="Dziesiętny 2 9 11 2 2" xfId="3395"/>
    <cellStyle name="Dziesiętny 2 9 11 2 3" xfId="3396"/>
    <cellStyle name="Dziesiętny 2 9 11 3" xfId="3397"/>
    <cellStyle name="Dziesiętny 2 9 11 3 2" xfId="3398"/>
    <cellStyle name="Dziesiętny 2 9 11 4" xfId="3399"/>
    <cellStyle name="Dziesiętny 2 9 12" xfId="3400"/>
    <cellStyle name="Dziesiętny 2 9 12 2" xfId="3401"/>
    <cellStyle name="Dziesiętny 2 9 13" xfId="3402"/>
    <cellStyle name="Dziesiętny 2 9 13 2" xfId="3403"/>
    <cellStyle name="Dziesiętny 2 9 13 3" xfId="3404"/>
    <cellStyle name="Dziesiętny 2 9 14" xfId="3405"/>
    <cellStyle name="Dziesiętny 2 9 14 2" xfId="3406"/>
    <cellStyle name="Dziesiętny 2 9 15" xfId="3407"/>
    <cellStyle name="Dziesiętny 2 9 2" xfId="3408"/>
    <cellStyle name="Dziesiętny 2 9 2 2" xfId="3409"/>
    <cellStyle name="Dziesiętny 2 9 2 2 2" xfId="3410"/>
    <cellStyle name="Dziesiętny 2 9 2 2 2 2" xfId="3411"/>
    <cellStyle name="Dziesiętny 2 9 2 2 2 2 2" xfId="3412"/>
    <cellStyle name="Dziesiętny 2 9 2 2 2 3" xfId="3413"/>
    <cellStyle name="Dziesiętny 2 9 2 2 3" xfId="3414"/>
    <cellStyle name="Dziesiętny 2 9 2 2 3 2" xfId="3415"/>
    <cellStyle name="Dziesiętny 2 9 2 2 4" xfId="3416"/>
    <cellStyle name="Dziesiętny 2 9 2 3" xfId="3417"/>
    <cellStyle name="Dziesiętny 2 9 2 3 2" xfId="3418"/>
    <cellStyle name="Dziesiętny 2 9 2 3 2 2" xfId="3419"/>
    <cellStyle name="Dziesiętny 2 9 2 3 3" xfId="3420"/>
    <cellStyle name="Dziesiętny 2 9 2 4" xfId="3421"/>
    <cellStyle name="Dziesiętny 2 9 2 4 2" xfId="3422"/>
    <cellStyle name="Dziesiętny 2 9 2 5" xfId="3423"/>
    <cellStyle name="Dziesiętny 2 9 3" xfId="3424"/>
    <cellStyle name="Dziesiętny 2 9 3 2" xfId="3425"/>
    <cellStyle name="Dziesiętny 2 9 3 2 2" xfId="3426"/>
    <cellStyle name="Dziesiętny 2 9 3 2 2 2" xfId="3427"/>
    <cellStyle name="Dziesiętny 2 9 3 2 2 2 2" xfId="3428"/>
    <cellStyle name="Dziesiętny 2 9 3 2 2 3" xfId="3429"/>
    <cellStyle name="Dziesiętny 2 9 3 2 3" xfId="3430"/>
    <cellStyle name="Dziesiętny 2 9 3 2 3 2" xfId="3431"/>
    <cellStyle name="Dziesiętny 2 9 3 2 4" xfId="3432"/>
    <cellStyle name="Dziesiętny 2 9 3 3" xfId="3433"/>
    <cellStyle name="Dziesiętny 2 9 3 3 2" xfId="3434"/>
    <cellStyle name="Dziesiętny 2 9 3 3 2 2" xfId="3435"/>
    <cellStyle name="Dziesiętny 2 9 3 3 3" xfId="3436"/>
    <cellStyle name="Dziesiętny 2 9 3 4" xfId="3437"/>
    <cellStyle name="Dziesiętny 2 9 3 4 2" xfId="3438"/>
    <cellStyle name="Dziesiętny 2 9 3 5" xfId="3439"/>
    <cellStyle name="Dziesiętny 2 9 4" xfId="3440"/>
    <cellStyle name="Dziesiętny 2 9 4 2" xfId="3441"/>
    <cellStyle name="Dziesiętny 2 9 4 2 2" xfId="3442"/>
    <cellStyle name="Dziesiętny 2 9 4 2 2 2" xfId="3443"/>
    <cellStyle name="Dziesiętny 2 9 4 2 3" xfId="3444"/>
    <cellStyle name="Dziesiętny 2 9 4 3" xfId="3445"/>
    <cellStyle name="Dziesiętny 2 9 4 3 2" xfId="3446"/>
    <cellStyle name="Dziesiętny 2 9 4 4" xfId="3447"/>
    <cellStyle name="Dziesiętny 2 9 5" xfId="3448"/>
    <cellStyle name="Dziesiętny 2 9 5 2" xfId="3449"/>
    <cellStyle name="Dziesiętny 2 9 5 2 2" xfId="3450"/>
    <cellStyle name="Dziesiętny 2 9 5 2 2 2" xfId="3451"/>
    <cellStyle name="Dziesiętny 2 9 5 2 3" xfId="3452"/>
    <cellStyle name="Dziesiętny 2 9 5 3" xfId="3453"/>
    <cellStyle name="Dziesiętny 2 9 5 3 2" xfId="3454"/>
    <cellStyle name="Dziesiętny 2 9 5 4" xfId="3455"/>
    <cellStyle name="Dziesiętny 2 9 5 4 2" xfId="3456"/>
    <cellStyle name="Dziesiętny 2 9 5 4 3" xfId="3457"/>
    <cellStyle name="Dziesiętny 2 9 5 5" xfId="3458"/>
    <cellStyle name="Dziesiętny 2 9 5 5 2" xfId="3459"/>
    <cellStyle name="Dziesiętny 2 9 5_BilansAktywa1" xfId="3460"/>
    <cellStyle name="Dziesiętny 2 9 6" xfId="3461"/>
    <cellStyle name="Dziesiętny 2 9 6 2" xfId="3462"/>
    <cellStyle name="Dziesiętny 2 9 6 2 2" xfId="3463"/>
    <cellStyle name="Dziesiętny 2 9 6 2 2 2" xfId="3464"/>
    <cellStyle name="Dziesiętny 2 9 6 2 3" xfId="3465"/>
    <cellStyle name="Dziesiętny 2 9 6 3" xfId="3466"/>
    <cellStyle name="Dziesiętny 2 9 6 3 2" xfId="3467"/>
    <cellStyle name="Dziesiętny 2 9 6 4" xfId="3468"/>
    <cellStyle name="Dziesiętny 2 9 7" xfId="3469"/>
    <cellStyle name="Dziesiętny 2 9 7 2" xfId="3470"/>
    <cellStyle name="Dziesiętny 2 9 7 2 2" xfId="3471"/>
    <cellStyle name="Dziesiętny 2 9 7 2 2 2" xfId="3472"/>
    <cellStyle name="Dziesiętny 2 9 7 2 3" xfId="3473"/>
    <cellStyle name="Dziesiętny 2 9 7 3" xfId="3474"/>
    <cellStyle name="Dziesiętny 2 9 7 3 2" xfId="3475"/>
    <cellStyle name="Dziesiętny 2 9 7 4" xfId="3476"/>
    <cellStyle name="Dziesiętny 2 9 8" xfId="3477"/>
    <cellStyle name="Dziesiętny 2 9 8 2" xfId="3478"/>
    <cellStyle name="Dziesiętny 2 9 8 2 2" xfId="3479"/>
    <cellStyle name="Dziesiętny 2 9 8 2 2 2" xfId="3480"/>
    <cellStyle name="Dziesiętny 2 9 8 2 3" xfId="3481"/>
    <cellStyle name="Dziesiętny 2 9 8 3" xfId="3482"/>
    <cellStyle name="Dziesiętny 2 9 8 3 2" xfId="3483"/>
    <cellStyle name="Dziesiętny 2 9 8 4" xfId="3484"/>
    <cellStyle name="Dziesiętny 2 9 9" xfId="3485"/>
    <cellStyle name="Dziesiętny 2 9 9 2" xfId="3486"/>
    <cellStyle name="Dziesiętny 2 9 9 2 2" xfId="3487"/>
    <cellStyle name="Dziesiętny 2 9 9 2 2 2" xfId="3488"/>
    <cellStyle name="Dziesiętny 2 9 9 2 3" xfId="3489"/>
    <cellStyle name="Dziesiętny 2 9 9 3" xfId="3490"/>
    <cellStyle name="Dziesiętny 2 9 9 3 2" xfId="3491"/>
    <cellStyle name="Dziesiętny 2 9 9 4" xfId="3492"/>
    <cellStyle name="Dziesiętny 2 9_2007" xfId="3493"/>
    <cellStyle name="Dziesiętny 2_2007" xfId="3494"/>
    <cellStyle name="Dziesiętny 20" xfId="3495"/>
    <cellStyle name="Dziesiętny 21" xfId="3496"/>
    <cellStyle name="Dziesiętny 21 2" xfId="3497"/>
    <cellStyle name="Dziesiętny 21 2 2" xfId="3498"/>
    <cellStyle name="Dziesiętny 21 3" xfId="3499"/>
    <cellStyle name="Dziesiętny 22" xfId="3500"/>
    <cellStyle name="Dziesiętny 22 2" xfId="3501"/>
    <cellStyle name="Dziesiętny 22 2 2" xfId="3502"/>
    <cellStyle name="Dziesiętny 22 3" xfId="3503"/>
    <cellStyle name="Dziesiętny 23" xfId="3504"/>
    <cellStyle name="Dziesiętny 23 2" xfId="3505"/>
    <cellStyle name="Dziesiętny 23 2 2" xfId="3506"/>
    <cellStyle name="Dziesiętny 23 2 3" xfId="3507"/>
    <cellStyle name="Dziesiętny 23 3" xfId="3508"/>
    <cellStyle name="Dziesiętny 23 3 2" xfId="3509"/>
    <cellStyle name="Dziesiętny 23 4" xfId="3510"/>
    <cellStyle name="Dziesiętny 24" xfId="3511"/>
    <cellStyle name="Dziesiętny 24 2" xfId="3512"/>
    <cellStyle name="Dziesiętny 24 2 2" xfId="3513"/>
    <cellStyle name="Dziesiętny 24 3" xfId="3514"/>
    <cellStyle name="Dziesiętny 25" xfId="3515"/>
    <cellStyle name="Dziesiętny 25 2" xfId="3516"/>
    <cellStyle name="Dziesiętny 25 3" xfId="3517"/>
    <cellStyle name="Dziesiętny 26" xfId="3518"/>
    <cellStyle name="Dziesiętny 26 2" xfId="3519"/>
    <cellStyle name="Dziesiętny 26 3" xfId="3520"/>
    <cellStyle name="Dziesiętny 27" xfId="3521"/>
    <cellStyle name="Dziesiętny 27 2" xfId="3522"/>
    <cellStyle name="Dziesiętny 27 3" xfId="3523"/>
    <cellStyle name="Dziesiętny 28" xfId="3524"/>
    <cellStyle name="Dziesiętny 28 2" xfId="3525"/>
    <cellStyle name="Dziesiętny 28 3" xfId="3526"/>
    <cellStyle name="Dziesiętny 29" xfId="3527"/>
    <cellStyle name="Dziesiętny 29 2" xfId="3528"/>
    <cellStyle name="Dziesiętny 29 3" xfId="3529"/>
    <cellStyle name="Dziesiętny 3" xfId="3530"/>
    <cellStyle name="Dziesiętny 3 10" xfId="3531"/>
    <cellStyle name="Dziesiętny 3 11" xfId="3532"/>
    <cellStyle name="Dziesiętny 3 2" xfId="3533"/>
    <cellStyle name="Dziesiętny 3 3" xfId="3534"/>
    <cellStyle name="Dziesiętny 3 4" xfId="3535"/>
    <cellStyle name="Dziesiętny 3 5" xfId="3536"/>
    <cellStyle name="Dziesiętny 3 6" xfId="3537"/>
    <cellStyle name="Dziesiętny 3 7" xfId="3538"/>
    <cellStyle name="Dziesiętny 3 8" xfId="3539"/>
    <cellStyle name="Dziesiętny 3 9" xfId="3540"/>
    <cellStyle name="Dziesiętny 3_2007" xfId="3541"/>
    <cellStyle name="Dziesiętny 30" xfId="3542"/>
    <cellStyle name="Dziesiętny 30 2" xfId="3543"/>
    <cellStyle name="Dziesiętny 30 3" xfId="3544"/>
    <cellStyle name="Dziesiętny 31" xfId="3545"/>
    <cellStyle name="Dziesiętny 31 2" xfId="3546"/>
    <cellStyle name="Dziesiętny 31 3" xfId="3547"/>
    <cellStyle name="Dziesiętny 32" xfId="3548"/>
    <cellStyle name="Dziesiętny 32 2" xfId="3549"/>
    <cellStyle name="Dziesiętny 32 3" xfId="3550"/>
    <cellStyle name="Dziesiętny 33" xfId="3551"/>
    <cellStyle name="Dziesiętny 33 2" xfId="3552"/>
    <cellStyle name="Dziesiętny 33 3" xfId="3553"/>
    <cellStyle name="Dziesiętny 34" xfId="3554"/>
    <cellStyle name="Dziesiętny 34 2" xfId="3555"/>
    <cellStyle name="Dziesiętny 34 3" xfId="3556"/>
    <cellStyle name="Dziesiętny 35" xfId="3557"/>
    <cellStyle name="Dziesiętny 35 2" xfId="3558"/>
    <cellStyle name="Dziesiętny 35 3" xfId="3559"/>
    <cellStyle name="Dziesiętny 36" xfId="3560"/>
    <cellStyle name="Dziesiętny 36 2" xfId="3561"/>
    <cellStyle name="Dziesiętny 36 3" xfId="3562"/>
    <cellStyle name="Dziesiętny 37" xfId="3563"/>
    <cellStyle name="Dziesiętny 37 2" xfId="3564"/>
    <cellStyle name="Dziesiętny 37 3" xfId="3565"/>
    <cellStyle name="Dziesiętny 38" xfId="3566"/>
    <cellStyle name="Dziesiętny 38 2" xfId="3567"/>
    <cellStyle name="Dziesiętny 38 3" xfId="3568"/>
    <cellStyle name="Dziesiętny 39" xfId="3569"/>
    <cellStyle name="Dziesiętny 39 2" xfId="3570"/>
    <cellStyle name="Dziesiętny 39 3" xfId="3571"/>
    <cellStyle name="Dziesiętny 4" xfId="3572"/>
    <cellStyle name="Dziesiętny 4 10" xfId="3573"/>
    <cellStyle name="Dziesiętny 4 11" xfId="3574"/>
    <cellStyle name="Dziesiętny 4 2" xfId="3575"/>
    <cellStyle name="Dziesiętny 4 3" xfId="3576"/>
    <cellStyle name="Dziesiętny 4 4" xfId="3577"/>
    <cellStyle name="Dziesiętny 4 5" xfId="3578"/>
    <cellStyle name="Dziesiętny 4 6" xfId="3579"/>
    <cellStyle name="Dziesiętny 4 7" xfId="3580"/>
    <cellStyle name="Dziesiętny 4 8" xfId="3581"/>
    <cellStyle name="Dziesiętny 4 9" xfId="3582"/>
    <cellStyle name="Dziesiętny 4_2007" xfId="3583"/>
    <cellStyle name="Dziesiętny 40" xfId="3584"/>
    <cellStyle name="Dziesiętny 40 2" xfId="3585"/>
    <cellStyle name="Dziesiętny 40 3" xfId="3586"/>
    <cellStyle name="Dziesiętny 41" xfId="3587"/>
    <cellStyle name="Dziesiętny 41 2" xfId="3588"/>
    <cellStyle name="Dziesiętny 41 3" xfId="3589"/>
    <cellStyle name="Dziesiętny 42" xfId="3590"/>
    <cellStyle name="Dziesiętny 42 2" xfId="3591"/>
    <cellStyle name="Dziesiętny 42 3" xfId="3592"/>
    <cellStyle name="Dziesiętny 43" xfId="3593"/>
    <cellStyle name="Dziesiętny 43 2" xfId="3594"/>
    <cellStyle name="Dziesiętny 44" xfId="3595"/>
    <cellStyle name="Dziesiętny 44 2" xfId="3596"/>
    <cellStyle name="Dziesiętny 44 2 2" xfId="3597"/>
    <cellStyle name="Dziesiętny 44 2 3" xfId="3598"/>
    <cellStyle name="Dziesiętny 44 3" xfId="3599"/>
    <cellStyle name="Dziesiętny 44 3 2" xfId="3600"/>
    <cellStyle name="Dziesiętny 44 4" xfId="3601"/>
    <cellStyle name="Dziesiętny 45" xfId="3602"/>
    <cellStyle name="Dziesiętny 45 2" xfId="3603"/>
    <cellStyle name="Dziesiętny 46" xfId="3604"/>
    <cellStyle name="Dziesiętny 46 2" xfId="3605"/>
    <cellStyle name="Dziesiętny 46 2 2" xfId="3606"/>
    <cellStyle name="Dziesiętny 46 2 2 2" xfId="3607"/>
    <cellStyle name="Dziesiętny 46 2 3" xfId="3608"/>
    <cellStyle name="Dziesiętny 46 3" xfId="3609"/>
    <cellStyle name="Dziesiętny 46 3 2" xfId="3610"/>
    <cellStyle name="Dziesiętny 46 3 3" xfId="3611"/>
    <cellStyle name="Dziesiętny 46 4" xfId="3612"/>
    <cellStyle name="Dziesiętny 46 4 2" xfId="3613"/>
    <cellStyle name="Dziesiętny 46 4 3" xfId="3614"/>
    <cellStyle name="Dziesiętny 46 5" xfId="3615"/>
    <cellStyle name="Dziesiętny 46 6" xfId="3616"/>
    <cellStyle name="Dziesiętny 47" xfId="3617"/>
    <cellStyle name="Dziesiętny 47 2" xfId="3618"/>
    <cellStyle name="Dziesiętny 47 3" xfId="3619"/>
    <cellStyle name="Dziesiętny 48" xfId="3620"/>
    <cellStyle name="Dziesiętny 48 2" xfId="3621"/>
    <cellStyle name="Dziesiętny 48 3" xfId="3622"/>
    <cellStyle name="Dziesiętny 49" xfId="3623"/>
    <cellStyle name="Dziesiętny 49 2" xfId="3624"/>
    <cellStyle name="Dziesiętny 49 3" xfId="3625"/>
    <cellStyle name="Dziesiętny 5" xfId="3626"/>
    <cellStyle name="Dziesiętny 5 10" xfId="3627"/>
    <cellStyle name="Dziesiętny 5 11" xfId="3628"/>
    <cellStyle name="Dziesiętny 5 2" xfId="3629"/>
    <cellStyle name="Dziesiętny 5 3" xfId="3630"/>
    <cellStyle name="Dziesiętny 5 4" xfId="3631"/>
    <cellStyle name="Dziesiętny 5 5" xfId="3632"/>
    <cellStyle name="Dziesiętny 5 6" xfId="3633"/>
    <cellStyle name="Dziesiętny 5 7" xfId="3634"/>
    <cellStyle name="Dziesiętny 5 8" xfId="3635"/>
    <cellStyle name="Dziesiętny 5 9" xfId="3636"/>
    <cellStyle name="Dziesiętny 5_2007" xfId="3637"/>
    <cellStyle name="Dziesiętny 50" xfId="3638"/>
    <cellStyle name="Dziesiętny 50 2" xfId="3639"/>
    <cellStyle name="Dziesiętny 50 3" xfId="3640"/>
    <cellStyle name="Dziesiętny 51" xfId="3641"/>
    <cellStyle name="Dziesiętny 51 2" xfId="3642"/>
    <cellStyle name="Dziesiętny 51 3" xfId="3643"/>
    <cellStyle name="Dziesiętny 52" xfId="3644"/>
    <cellStyle name="Dziesiętny 52 2" xfId="3645"/>
    <cellStyle name="Dziesiętny 52 3" xfId="3646"/>
    <cellStyle name="Dziesiętny 53" xfId="3647"/>
    <cellStyle name="Dziesiętny 53 2" xfId="3648"/>
    <cellStyle name="Dziesiętny 53 3" xfId="3649"/>
    <cellStyle name="Dziesiętny 54" xfId="3650"/>
    <cellStyle name="Dziesiętny 54 2" xfId="3651"/>
    <cellStyle name="Dziesiętny 54 3" xfId="3652"/>
    <cellStyle name="Dziesiętny 55" xfId="3653"/>
    <cellStyle name="Dziesiętny 55 2" xfId="3654"/>
    <cellStyle name="Dziesiętny 55 3" xfId="3655"/>
    <cellStyle name="Dziesiętny 56" xfId="3656"/>
    <cellStyle name="Dziesiętny 56 2" xfId="3657"/>
    <cellStyle name="Dziesiętny 56 3" xfId="3658"/>
    <cellStyle name="Dziesiętny 57" xfId="3659"/>
    <cellStyle name="Dziesiętny 57 2" xfId="3660"/>
    <cellStyle name="Dziesiętny 57 3" xfId="3661"/>
    <cellStyle name="Dziesiętny 58" xfId="3662"/>
    <cellStyle name="Dziesiętny 58 2" xfId="3663"/>
    <cellStyle name="Dziesiętny 59" xfId="3664"/>
    <cellStyle name="Dziesiętny 59 2" xfId="3665"/>
    <cellStyle name="Dziesiętny 59 3" xfId="3666"/>
    <cellStyle name="Dziesiętny 6" xfId="3667"/>
    <cellStyle name="Dziesiętny 6 10" xfId="3668"/>
    <cellStyle name="Dziesiętny 6 11" xfId="3669"/>
    <cellStyle name="Dziesiętny 6 2" xfId="3670"/>
    <cellStyle name="Dziesiętny 6 3" xfId="3671"/>
    <cellStyle name="Dziesiętny 6 4" xfId="3672"/>
    <cellStyle name="Dziesiętny 6 5" xfId="3673"/>
    <cellStyle name="Dziesiętny 6 6" xfId="3674"/>
    <cellStyle name="Dziesiętny 6 7" xfId="3675"/>
    <cellStyle name="Dziesiętny 6 8" xfId="3676"/>
    <cellStyle name="Dziesiętny 6 9" xfId="3677"/>
    <cellStyle name="Dziesiętny 6_2007" xfId="3678"/>
    <cellStyle name="Dziesiętny 60" xfId="3679"/>
    <cellStyle name="Dziesiętny 60 2" xfId="3680"/>
    <cellStyle name="Dziesiętny 60 3" xfId="3681"/>
    <cellStyle name="Dziesiętny 61" xfId="3682"/>
    <cellStyle name="Dziesiętny 61 2" xfId="3683"/>
    <cellStyle name="Dziesiętny 61 3" xfId="3684"/>
    <cellStyle name="Dziesiętny 62" xfId="3685"/>
    <cellStyle name="Dziesiętny 62 2" xfId="3686"/>
    <cellStyle name="Dziesiętny 62 3" xfId="3687"/>
    <cellStyle name="Dziesiętny 63" xfId="3688"/>
    <cellStyle name="Dziesiętny 63 2" xfId="3689"/>
    <cellStyle name="Dziesiętny 63 3" xfId="3690"/>
    <cellStyle name="Dziesiętny 64" xfId="3691"/>
    <cellStyle name="Dziesiętny 64 2" xfId="3692"/>
    <cellStyle name="Dziesiętny 65" xfId="3693"/>
    <cellStyle name="Dziesiętny 65 2" xfId="3694"/>
    <cellStyle name="Dziesiętny 65 2 2" xfId="3695"/>
    <cellStyle name="Dziesiętny 65 2 2 2" xfId="3696"/>
    <cellStyle name="Dziesiętny 65 2 2 2 2" xfId="3697"/>
    <cellStyle name="Dziesiętny 65 2 2 3" xfId="3698"/>
    <cellStyle name="Dziesiętny 65 2 2 3 2" xfId="3699"/>
    <cellStyle name="Dziesiętny 65 2 2 4" xfId="3700"/>
    <cellStyle name="Dziesiętny 65 2 2 4 2" xfId="3701"/>
    <cellStyle name="Dziesiętny 65 2 2 5" xfId="3702"/>
    <cellStyle name="Dziesiętny 65 2 3" xfId="3703"/>
    <cellStyle name="Dziesiętny 65 2 3 2" xfId="3704"/>
    <cellStyle name="Dziesiętny 65 2 4" xfId="3705"/>
    <cellStyle name="Dziesiętny 65 2 4 2" xfId="3706"/>
    <cellStyle name="Dziesiętny 65 2 5" xfId="3707"/>
    <cellStyle name="Dziesiętny 65 2 5 2" xfId="3708"/>
    <cellStyle name="Dziesiętny 65 2 6" xfId="3709"/>
    <cellStyle name="Dziesiętny 65 3" xfId="3710"/>
    <cellStyle name="Dziesiętny 65 3 2" xfId="3711"/>
    <cellStyle name="Dziesiętny 65 3 2 2" xfId="3712"/>
    <cellStyle name="Dziesiętny 65 3 3" xfId="3713"/>
    <cellStyle name="Dziesiętny 65 3 3 2" xfId="3714"/>
    <cellStyle name="Dziesiętny 65 3 4" xfId="3715"/>
    <cellStyle name="Dziesiętny 65 3 4 2" xfId="3716"/>
    <cellStyle name="Dziesiętny 65 3 5" xfId="3717"/>
    <cellStyle name="Dziesiętny 65 4" xfId="3718"/>
    <cellStyle name="Dziesiętny 65 4 2" xfId="3719"/>
    <cellStyle name="Dziesiętny 65 5" xfId="3720"/>
    <cellStyle name="Dziesiętny 65 5 2" xfId="3721"/>
    <cellStyle name="Dziesiętny 65 6" xfId="3722"/>
    <cellStyle name="Dziesiętny 65 6 2" xfId="3723"/>
    <cellStyle name="Dziesiętny 65 7" xfId="3724"/>
    <cellStyle name="Dziesiętny 66" xfId="3725"/>
    <cellStyle name="Dziesiętny 66 2" xfId="3726"/>
    <cellStyle name="Dziesiętny 66 2 2" xfId="3727"/>
    <cellStyle name="Dziesiętny 66 2 2 2" xfId="3728"/>
    <cellStyle name="Dziesiętny 66 2 2 2 2" xfId="3729"/>
    <cellStyle name="Dziesiętny 66 2 2 3" xfId="3730"/>
    <cellStyle name="Dziesiętny 66 2 2 3 2" xfId="3731"/>
    <cellStyle name="Dziesiętny 66 2 2 4" xfId="3732"/>
    <cellStyle name="Dziesiętny 66 2 2 4 2" xfId="3733"/>
    <cellStyle name="Dziesiętny 66 2 2 5" xfId="3734"/>
    <cellStyle name="Dziesiętny 66 2 3" xfId="3735"/>
    <cellStyle name="Dziesiętny 66 2 3 2" xfId="3736"/>
    <cellStyle name="Dziesiętny 66 2 4" xfId="3737"/>
    <cellStyle name="Dziesiętny 66 2 4 2" xfId="3738"/>
    <cellStyle name="Dziesiętny 66 2 5" xfId="3739"/>
    <cellStyle name="Dziesiętny 66 2 5 2" xfId="3740"/>
    <cellStyle name="Dziesiętny 66 2 6" xfId="3741"/>
    <cellStyle name="Dziesiętny 66 3" xfId="3742"/>
    <cellStyle name="Dziesiętny 66 3 2" xfId="3743"/>
    <cellStyle name="Dziesiętny 66 3 2 2" xfId="3744"/>
    <cellStyle name="Dziesiętny 66 3 3" xfId="3745"/>
    <cellStyle name="Dziesiętny 66 3 3 2" xfId="3746"/>
    <cellStyle name="Dziesiętny 66 3 4" xfId="3747"/>
    <cellStyle name="Dziesiętny 66 3 4 2" xfId="3748"/>
    <cellStyle name="Dziesiętny 66 3 5" xfId="3749"/>
    <cellStyle name="Dziesiętny 66 4" xfId="3750"/>
    <cellStyle name="Dziesiętny 66 4 2" xfId="3751"/>
    <cellStyle name="Dziesiętny 66 5" xfId="3752"/>
    <cellStyle name="Dziesiętny 66 5 2" xfId="3753"/>
    <cellStyle name="Dziesiętny 66 6" xfId="3754"/>
    <cellStyle name="Dziesiętny 66 6 2" xfId="3755"/>
    <cellStyle name="Dziesiętny 66 7" xfId="3756"/>
    <cellStyle name="Dziesiętny 67" xfId="3757"/>
    <cellStyle name="Dziesiętny 68" xfId="3758"/>
    <cellStyle name="Dziesiętny 69" xfId="3759"/>
    <cellStyle name="Dziesiętny 7" xfId="3760"/>
    <cellStyle name="Dziesiętny 7 10" xfId="3761"/>
    <cellStyle name="Dziesiętny 7 11" xfId="3762"/>
    <cellStyle name="Dziesiętny 7 2" xfId="3763"/>
    <cellStyle name="Dziesiętny 7 3" xfId="3764"/>
    <cellStyle name="Dziesiętny 7 4" xfId="3765"/>
    <cellStyle name="Dziesiętny 7 5" xfId="3766"/>
    <cellStyle name="Dziesiętny 7 6" xfId="3767"/>
    <cellStyle name="Dziesiętny 7 7" xfId="3768"/>
    <cellStyle name="Dziesiętny 7 8" xfId="3769"/>
    <cellStyle name="Dziesiętny 7 9" xfId="3770"/>
    <cellStyle name="Dziesiętny 7_2007" xfId="3771"/>
    <cellStyle name="Dziesiętny 70" xfId="3772"/>
    <cellStyle name="Dziesiętny 71" xfId="3773"/>
    <cellStyle name="Dziesiętny 72" xfId="3774"/>
    <cellStyle name="Dziesiętny 73" xfId="3775"/>
    <cellStyle name="Dziesiętny 74" xfId="3776"/>
    <cellStyle name="Dziesiętny 75" xfId="3777"/>
    <cellStyle name="Dziesiętny 76" xfId="3778"/>
    <cellStyle name="Dziesiętny 77" xfId="3779"/>
    <cellStyle name="Dziesiętny 8" xfId="3780"/>
    <cellStyle name="Dziesiętny 8 10" xfId="3781"/>
    <cellStyle name="Dziesiętny 8 11" xfId="3782"/>
    <cellStyle name="Dziesiętny 8 2" xfId="3783"/>
    <cellStyle name="Dziesiętny 8 3" xfId="3784"/>
    <cellStyle name="Dziesiętny 8 4" xfId="3785"/>
    <cellStyle name="Dziesiętny 8 5" xfId="3786"/>
    <cellStyle name="Dziesiętny 8 6" xfId="3787"/>
    <cellStyle name="Dziesiętny 8 7" xfId="3788"/>
    <cellStyle name="Dziesiętny 8 8" xfId="3789"/>
    <cellStyle name="Dziesiętny 8 9" xfId="3790"/>
    <cellStyle name="Dziesiętny 8_2007" xfId="3791"/>
    <cellStyle name="Dziesiętny 9" xfId="3792"/>
    <cellStyle name="Dziesiętny 9 10" xfId="3793"/>
    <cellStyle name="Dziesiętny 9 11" xfId="3794"/>
    <cellStyle name="Dziesiętny 9 2" xfId="3795"/>
    <cellStyle name="Dziesiętny 9 3" xfId="3796"/>
    <cellStyle name="Dziesiętny 9 4" xfId="3797"/>
    <cellStyle name="Dziesiętny 9 5" xfId="3798"/>
    <cellStyle name="Dziesiętny 9 6" xfId="3799"/>
    <cellStyle name="Dziesiętny 9 7" xfId="3800"/>
    <cellStyle name="Dziesiętny 9 8" xfId="3801"/>
    <cellStyle name="Dziesiętny 9 9" xfId="3802"/>
    <cellStyle name="Dziesiętny 9_2007" xfId="3803"/>
    <cellStyle name="E&amp;Y House" xfId="3804"/>
    <cellStyle name="E&amp;Y House 2" xfId="3805"/>
    <cellStyle name="E&amp;Y House 3" xfId="3806"/>
    <cellStyle name="Enter Currency (0)" xfId="3807"/>
    <cellStyle name="Enter Currency (2)" xfId="3808"/>
    <cellStyle name="Enter Units (0)" xfId="3809"/>
    <cellStyle name="Enter Units (1)" xfId="3810"/>
    <cellStyle name="Enter Units (2)" xfId="3811"/>
    <cellStyle name="Euro" xfId="3812"/>
    <cellStyle name="Euro 10" xfId="3813"/>
    <cellStyle name="Euro 10 2" xfId="3814"/>
    <cellStyle name="Euro 11" xfId="3815"/>
    <cellStyle name="Euro 2" xfId="3816"/>
    <cellStyle name="Euro 2 2" xfId="3817"/>
    <cellStyle name="Euro 3" xfId="3818"/>
    <cellStyle name="Euro 3 2" xfId="3819"/>
    <cellStyle name="Euro 4" xfId="3820"/>
    <cellStyle name="Euro 4 2" xfId="3821"/>
    <cellStyle name="Euro 5" xfId="3822"/>
    <cellStyle name="Euro 5 2" xfId="3823"/>
    <cellStyle name="Euro 6" xfId="3824"/>
    <cellStyle name="Euro 6 2" xfId="3825"/>
    <cellStyle name="Euro 7" xfId="3826"/>
    <cellStyle name="Euro 7 2" xfId="3827"/>
    <cellStyle name="Euro 8" xfId="3828"/>
    <cellStyle name="Euro 8 2" xfId="3829"/>
    <cellStyle name="Euro 9" xfId="3830"/>
    <cellStyle name="Euro 9 2" xfId="3831"/>
    <cellStyle name="Euro_Arkusz1" xfId="3832"/>
    <cellStyle name="Explanatory Text" xfId="3833"/>
    <cellStyle name="Explanatory Text 2" xfId="3834"/>
    <cellStyle name="Explanatory Text 3" xfId="3835"/>
    <cellStyle name="Explanatory Text 4" xfId="3836"/>
    <cellStyle name="EY0dp" xfId="3837"/>
    <cellStyle name="Good" xfId="3838"/>
    <cellStyle name="Good 2" xfId="3839"/>
    <cellStyle name="HEADER" xfId="3840"/>
    <cellStyle name="HEADER 2" xfId="3841"/>
    <cellStyle name="HEADER 3" xfId="3842"/>
    <cellStyle name="Header1" xfId="3843"/>
    <cellStyle name="Header1 2" xfId="3844"/>
    <cellStyle name="Header1 3" xfId="3845"/>
    <cellStyle name="Header2" xfId="3846"/>
    <cellStyle name="Header2 2" xfId="3847"/>
    <cellStyle name="Header2 2 2" xfId="3848"/>
    <cellStyle name="Header2 2 2 2" xfId="3849"/>
    <cellStyle name="Header2 2 2 3" xfId="3850"/>
    <cellStyle name="Header2 2 3" xfId="3851"/>
    <cellStyle name="Header2 2 4" xfId="3852"/>
    <cellStyle name="Header2 3" xfId="3853"/>
    <cellStyle name="Header2 3 2" xfId="3854"/>
    <cellStyle name="Header2 3 3" xfId="3855"/>
    <cellStyle name="Header2 4" xfId="3856"/>
    <cellStyle name="Header2 4 2" xfId="3857"/>
    <cellStyle name="Header2 4 3" xfId="3858"/>
    <cellStyle name="Header2 5" xfId="3859"/>
    <cellStyle name="Header2 6" xfId="3860"/>
    <cellStyle name="Heading" xfId="3861"/>
    <cellStyle name="Heading 1" xfId="3862"/>
    <cellStyle name="Heading 1 2" xfId="3863"/>
    <cellStyle name="Heading 1 3" xfId="3864"/>
    <cellStyle name="Heading 1 4" xfId="3865"/>
    <cellStyle name="Heading 2" xfId="3866"/>
    <cellStyle name="Heading 2 2" xfId="3867"/>
    <cellStyle name="Heading 2 3" xfId="3868"/>
    <cellStyle name="Heading 2 4" xfId="3869"/>
    <cellStyle name="Heading 3" xfId="3870"/>
    <cellStyle name="Heading 3 2" xfId="3871"/>
    <cellStyle name="Heading 3 3" xfId="3872"/>
    <cellStyle name="Heading 3 4" xfId="3873"/>
    <cellStyle name="Heading 4" xfId="3874"/>
    <cellStyle name="Heading 4 2" xfId="3875"/>
    <cellStyle name="Heading 4 3" xfId="3876"/>
    <cellStyle name="Heading 4 4" xfId="3877"/>
    <cellStyle name="Heading 5" xfId="3878"/>
    <cellStyle name="Heading_2007" xfId="3879"/>
    <cellStyle name="Hiperłącze 2" xfId="3880"/>
    <cellStyle name="Hiperłącze 3" xfId="3881"/>
    <cellStyle name="Input" xfId="3882"/>
    <cellStyle name="Input 2" xfId="3883"/>
    <cellStyle name="Input 2 2" xfId="3884"/>
    <cellStyle name="Input 2 2 2" xfId="3885"/>
    <cellStyle name="Input 2 3" xfId="3886"/>
    <cellStyle name="Input 3" xfId="3887"/>
    <cellStyle name="Input 3 2" xfId="3888"/>
    <cellStyle name="Input 4" xfId="3889"/>
    <cellStyle name="Input 4 2" xfId="3890"/>
    <cellStyle name="Input 5" xfId="3891"/>
    <cellStyle name="italic12" xfId="3892"/>
    <cellStyle name="Komórka połączona 10" xfId="3893"/>
    <cellStyle name="Komórka połączona 10 2" xfId="3894"/>
    <cellStyle name="Komórka połączona 10 3" xfId="3895"/>
    <cellStyle name="Komórka połączona 11" xfId="3896"/>
    <cellStyle name="Komórka połączona 11 2" xfId="3897"/>
    <cellStyle name="Komórka połączona 11 3" xfId="3898"/>
    <cellStyle name="Komórka połączona 12" xfId="3899"/>
    <cellStyle name="Komórka połączona 12 2" xfId="3900"/>
    <cellStyle name="Komórka połączona 12 3" xfId="3901"/>
    <cellStyle name="Komórka połączona 13" xfId="3902"/>
    <cellStyle name="Komórka połączona 14" xfId="3903"/>
    <cellStyle name="Komórka połączona 15" xfId="3904"/>
    <cellStyle name="Komórka połączona 16" xfId="3905"/>
    <cellStyle name="Komórka połączona 17" xfId="3906"/>
    <cellStyle name="Komórka połączona 18" xfId="3907"/>
    <cellStyle name="Komórka połączona 19" xfId="3908"/>
    <cellStyle name="Komórka połączona 2" xfId="3909"/>
    <cellStyle name="Komórka połączona 2 2" xfId="3910"/>
    <cellStyle name="Komórka połączona 2 3" xfId="3911"/>
    <cellStyle name="Komórka połączona 20" xfId="3912"/>
    <cellStyle name="Komórka połączona 3" xfId="3913"/>
    <cellStyle name="Komórka połączona 3 2" xfId="3914"/>
    <cellStyle name="Komórka połączona 3 3" xfId="3915"/>
    <cellStyle name="Komórka połączona 4" xfId="3916"/>
    <cellStyle name="Komórka połączona 4 2" xfId="3917"/>
    <cellStyle name="Komórka połączona 4 3" xfId="3918"/>
    <cellStyle name="Komórka połączona 5" xfId="3919"/>
    <cellStyle name="Komórka połączona 5 2" xfId="3920"/>
    <cellStyle name="Komórka połączona 5 3" xfId="3921"/>
    <cellStyle name="Komórka połączona 6" xfId="3922"/>
    <cellStyle name="Komórka połączona 6 2" xfId="3923"/>
    <cellStyle name="Komórka połączona 6 3" xfId="3924"/>
    <cellStyle name="Komórka połączona 7" xfId="3925"/>
    <cellStyle name="Komórka połączona 7 2" xfId="3926"/>
    <cellStyle name="Komórka połączona 7 3" xfId="3927"/>
    <cellStyle name="Komórka połączona 8" xfId="3928"/>
    <cellStyle name="Komórka połączona 8 2" xfId="3929"/>
    <cellStyle name="Komórka połączona 8 3" xfId="3930"/>
    <cellStyle name="Komórka połączona 9" xfId="3931"/>
    <cellStyle name="Komórka połączona 9 2" xfId="3932"/>
    <cellStyle name="Komórka połączona 9 3" xfId="3933"/>
    <cellStyle name="Komórka zaznaczona 10" xfId="3934"/>
    <cellStyle name="Komórka zaznaczona 10 2" xfId="3935"/>
    <cellStyle name="Komórka zaznaczona 10 3" xfId="3936"/>
    <cellStyle name="Komórka zaznaczona 11" xfId="3937"/>
    <cellStyle name="Komórka zaznaczona 11 2" xfId="3938"/>
    <cellStyle name="Komórka zaznaczona 11 3" xfId="3939"/>
    <cellStyle name="Komórka zaznaczona 12" xfId="3940"/>
    <cellStyle name="Komórka zaznaczona 12 2" xfId="3941"/>
    <cellStyle name="Komórka zaznaczona 12 3" xfId="3942"/>
    <cellStyle name="Komórka zaznaczona 13" xfId="3943"/>
    <cellStyle name="Komórka zaznaczona 13 2" xfId="3944"/>
    <cellStyle name="Komórka zaznaczona 14" xfId="3945"/>
    <cellStyle name="Komórka zaznaczona 15" xfId="3946"/>
    <cellStyle name="Komórka zaznaczona 16" xfId="3947"/>
    <cellStyle name="Komórka zaznaczona 17" xfId="3948"/>
    <cellStyle name="Komórka zaznaczona 18" xfId="3949"/>
    <cellStyle name="Komórka zaznaczona 19" xfId="3950"/>
    <cellStyle name="Komórka zaznaczona 2" xfId="3951"/>
    <cellStyle name="Komórka zaznaczona 2 2" xfId="3952"/>
    <cellStyle name="Komórka zaznaczona 2 3" xfId="3953"/>
    <cellStyle name="Komórka zaznaczona 3" xfId="3954"/>
    <cellStyle name="Komórka zaznaczona 3 2" xfId="3955"/>
    <cellStyle name="Komórka zaznaczona 3 3" xfId="3956"/>
    <cellStyle name="Komórka zaznaczona 4" xfId="3957"/>
    <cellStyle name="Komórka zaznaczona 4 2" xfId="3958"/>
    <cellStyle name="Komórka zaznaczona 4 3" xfId="3959"/>
    <cellStyle name="Komórka zaznaczona 5" xfId="3960"/>
    <cellStyle name="Komórka zaznaczona 5 2" xfId="3961"/>
    <cellStyle name="Komórka zaznaczona 5 3" xfId="3962"/>
    <cellStyle name="Komórka zaznaczona 6" xfId="3963"/>
    <cellStyle name="Komórka zaznaczona 6 2" xfId="3964"/>
    <cellStyle name="Komórka zaznaczona 6 3" xfId="3965"/>
    <cellStyle name="Komórka zaznaczona 7" xfId="3966"/>
    <cellStyle name="Komórka zaznaczona 7 2" xfId="3967"/>
    <cellStyle name="Komórka zaznaczona 7 3" xfId="3968"/>
    <cellStyle name="Komórka zaznaczona 8" xfId="3969"/>
    <cellStyle name="Komórka zaznaczona 8 2" xfId="3970"/>
    <cellStyle name="Komórka zaznaczona 8 3" xfId="3971"/>
    <cellStyle name="Komórka zaznaczona 9" xfId="3972"/>
    <cellStyle name="Komórka zaznaczona 9 2" xfId="3973"/>
    <cellStyle name="Komórka zaznaczona 9 3" xfId="3974"/>
    <cellStyle name="kursywa" xfId="3975"/>
    <cellStyle name="kwota" xfId="3976"/>
    <cellStyle name="kwota 10" xfId="3977"/>
    <cellStyle name="kwota 11" xfId="3978"/>
    <cellStyle name="kwota 2" xfId="3979"/>
    <cellStyle name="kwota 2 2" xfId="3980"/>
    <cellStyle name="kwota 2 2 2" xfId="3981"/>
    <cellStyle name="kwota 2 2 2 2" xfId="3982"/>
    <cellStyle name="kwota 2 2 2 2 2" xfId="3983"/>
    <cellStyle name="kwota 2 2 2 2 2 2" xfId="3984"/>
    <cellStyle name="kwota 2 2 2 2 2 3" xfId="3985"/>
    <cellStyle name="kwota 2 2 2 2 3" xfId="3986"/>
    <cellStyle name="kwota 2 2 2 2 3 2" xfId="3987"/>
    <cellStyle name="kwota 2 2 2 2 3 3" xfId="3988"/>
    <cellStyle name="kwota 2 2 2 2 4" xfId="3989"/>
    <cellStyle name="kwota 2 2 2 2 5" xfId="3990"/>
    <cellStyle name="kwota 2 2 2 3" xfId="3991"/>
    <cellStyle name="kwota 2 2 2 3 2" xfId="3992"/>
    <cellStyle name="kwota 2 2 2 3 3" xfId="3993"/>
    <cellStyle name="kwota 2 2 2 4" xfId="3994"/>
    <cellStyle name="kwota 2 2 2 4 2" xfId="3995"/>
    <cellStyle name="kwota 2 2 2 4 3" xfId="3996"/>
    <cellStyle name="kwota 2 2 2 5" xfId="3997"/>
    <cellStyle name="kwota 2 2 2 6" xfId="3998"/>
    <cellStyle name="kwota 2 2 3" xfId="3999"/>
    <cellStyle name="kwota 2 2 3 2" xfId="4000"/>
    <cellStyle name="kwota 2 2 3 2 2" xfId="4001"/>
    <cellStyle name="kwota 2 2 3 2 3" xfId="4002"/>
    <cellStyle name="kwota 2 2 3 3" xfId="4003"/>
    <cellStyle name="kwota 2 2 3 3 2" xfId="4004"/>
    <cellStyle name="kwota 2 2 3 3 3" xfId="4005"/>
    <cellStyle name="kwota 2 2 3 4" xfId="4006"/>
    <cellStyle name="kwota 2 2 3 5" xfId="4007"/>
    <cellStyle name="kwota 2 2 4" xfId="4008"/>
    <cellStyle name="kwota 2 2 4 2" xfId="4009"/>
    <cellStyle name="kwota 2 2 4 3" xfId="4010"/>
    <cellStyle name="kwota 2 2 5" xfId="4011"/>
    <cellStyle name="kwota 2 2 5 2" xfId="4012"/>
    <cellStyle name="kwota 2 2 5 3" xfId="4013"/>
    <cellStyle name="kwota 2 2 6" xfId="4014"/>
    <cellStyle name="kwota 2 2 7" xfId="4015"/>
    <cellStyle name="kwota 2 3" xfId="4016"/>
    <cellStyle name="kwota 2 3 2" xfId="4017"/>
    <cellStyle name="kwota 2 3 2 2" xfId="4018"/>
    <cellStyle name="kwota 2 3 2 2 2" xfId="4019"/>
    <cellStyle name="kwota 2 3 2 2 3" xfId="4020"/>
    <cellStyle name="kwota 2 3 2 3" xfId="4021"/>
    <cellStyle name="kwota 2 3 2 3 2" xfId="4022"/>
    <cellStyle name="kwota 2 3 2 3 3" xfId="4023"/>
    <cellStyle name="kwota 2 3 2 4" xfId="4024"/>
    <cellStyle name="kwota 2 3 2 5" xfId="4025"/>
    <cellStyle name="kwota 2 3 3" xfId="4026"/>
    <cellStyle name="kwota 2 3 3 2" xfId="4027"/>
    <cellStyle name="kwota 2 3 3 3" xfId="4028"/>
    <cellStyle name="kwota 2 3 4" xfId="4029"/>
    <cellStyle name="kwota 2 3 4 2" xfId="4030"/>
    <cellStyle name="kwota 2 3 4 3" xfId="4031"/>
    <cellStyle name="kwota 2 3 5" xfId="4032"/>
    <cellStyle name="kwota 2 3 6" xfId="4033"/>
    <cellStyle name="kwota 2 4" xfId="4034"/>
    <cellStyle name="kwota 2 4 2" xfId="4035"/>
    <cellStyle name="kwota 2 4 2 2" xfId="4036"/>
    <cellStyle name="kwota 2 4 2 3" xfId="4037"/>
    <cellStyle name="kwota 2 4 3" xfId="4038"/>
    <cellStyle name="kwota 2 4 3 2" xfId="4039"/>
    <cellStyle name="kwota 2 4 3 3" xfId="4040"/>
    <cellStyle name="kwota 2 4 4" xfId="4041"/>
    <cellStyle name="kwota 2 4 5" xfId="4042"/>
    <cellStyle name="kwota 2 5" xfId="4043"/>
    <cellStyle name="kwota 2 5 2" xfId="4044"/>
    <cellStyle name="kwota 2 5 3" xfId="4045"/>
    <cellStyle name="kwota 2 6" xfId="4046"/>
    <cellStyle name="kwota 2 6 2" xfId="4047"/>
    <cellStyle name="kwota 2 6 3" xfId="4048"/>
    <cellStyle name="kwota 2 7" xfId="4049"/>
    <cellStyle name="kwota 2 8" xfId="4050"/>
    <cellStyle name="kwota 3" xfId="4051"/>
    <cellStyle name="kwota 3 2" xfId="4052"/>
    <cellStyle name="kwota 3 2 2" xfId="4053"/>
    <cellStyle name="kwota 3 2 2 2" xfId="4054"/>
    <cellStyle name="kwota 3 2 2 2 2" xfId="4055"/>
    <cellStyle name="kwota 3 2 2 2 2 2" xfId="4056"/>
    <cellStyle name="kwota 3 2 2 2 2 3" xfId="4057"/>
    <cellStyle name="kwota 3 2 2 2 3" xfId="4058"/>
    <cellStyle name="kwota 3 2 2 2 3 2" xfId="4059"/>
    <cellStyle name="kwota 3 2 2 2 3 3" xfId="4060"/>
    <cellStyle name="kwota 3 2 2 2 4" xfId="4061"/>
    <cellStyle name="kwota 3 2 2 2 5" xfId="4062"/>
    <cellStyle name="kwota 3 2 2 3" xfId="4063"/>
    <cellStyle name="kwota 3 2 2 3 2" xfId="4064"/>
    <cellStyle name="kwota 3 2 2 3 3" xfId="4065"/>
    <cellStyle name="kwota 3 2 2 4" xfId="4066"/>
    <cellStyle name="kwota 3 2 2 4 2" xfId="4067"/>
    <cellStyle name="kwota 3 2 2 4 3" xfId="4068"/>
    <cellStyle name="kwota 3 2 2 5" xfId="4069"/>
    <cellStyle name="kwota 3 2 2 6" xfId="4070"/>
    <cellStyle name="kwota 3 2 3" xfId="4071"/>
    <cellStyle name="kwota 3 2 3 2" xfId="4072"/>
    <cellStyle name="kwota 3 2 3 2 2" xfId="4073"/>
    <cellStyle name="kwota 3 2 3 2 3" xfId="4074"/>
    <cellStyle name="kwota 3 2 3 3" xfId="4075"/>
    <cellStyle name="kwota 3 2 3 3 2" xfId="4076"/>
    <cellStyle name="kwota 3 2 3 3 3" xfId="4077"/>
    <cellStyle name="kwota 3 2 3 4" xfId="4078"/>
    <cellStyle name="kwota 3 2 3 5" xfId="4079"/>
    <cellStyle name="kwota 3 2 4" xfId="4080"/>
    <cellStyle name="kwota 3 2 4 2" xfId="4081"/>
    <cellStyle name="kwota 3 2 4 3" xfId="4082"/>
    <cellStyle name="kwota 3 2 5" xfId="4083"/>
    <cellStyle name="kwota 3 2 5 2" xfId="4084"/>
    <cellStyle name="kwota 3 2 5 3" xfId="4085"/>
    <cellStyle name="kwota 3 2 6" xfId="4086"/>
    <cellStyle name="kwota 3 2 7" xfId="4087"/>
    <cellStyle name="kwota 3 3" xfId="4088"/>
    <cellStyle name="kwota 3 3 2" xfId="4089"/>
    <cellStyle name="kwota 3 3 2 2" xfId="4090"/>
    <cellStyle name="kwota 3 3 2 2 2" xfId="4091"/>
    <cellStyle name="kwota 3 3 2 2 3" xfId="4092"/>
    <cellStyle name="kwota 3 3 2 3" xfId="4093"/>
    <cellStyle name="kwota 3 3 2 3 2" xfId="4094"/>
    <cellStyle name="kwota 3 3 2 3 3" xfId="4095"/>
    <cellStyle name="kwota 3 3 2 4" xfId="4096"/>
    <cellStyle name="kwota 3 3 2 5" xfId="4097"/>
    <cellStyle name="kwota 3 3 3" xfId="4098"/>
    <cellStyle name="kwota 3 3 3 2" xfId="4099"/>
    <cellStyle name="kwota 3 3 3 3" xfId="4100"/>
    <cellStyle name="kwota 3 3 4" xfId="4101"/>
    <cellStyle name="kwota 3 3 4 2" xfId="4102"/>
    <cellStyle name="kwota 3 3 4 3" xfId="4103"/>
    <cellStyle name="kwota 3 3 5" xfId="4104"/>
    <cellStyle name="kwota 3 3 6" xfId="4105"/>
    <cellStyle name="kwota 3 4" xfId="4106"/>
    <cellStyle name="kwota 3 4 2" xfId="4107"/>
    <cellStyle name="kwota 3 4 2 2" xfId="4108"/>
    <cellStyle name="kwota 3 4 2 3" xfId="4109"/>
    <cellStyle name="kwota 3 4 3" xfId="4110"/>
    <cellStyle name="kwota 3 4 3 2" xfId="4111"/>
    <cellStyle name="kwota 3 4 3 3" xfId="4112"/>
    <cellStyle name="kwota 3 4 4" xfId="4113"/>
    <cellStyle name="kwota 3 4 5" xfId="4114"/>
    <cellStyle name="kwota 3 5" xfId="4115"/>
    <cellStyle name="kwota 3 5 2" xfId="4116"/>
    <cellStyle name="kwota 3 5 3" xfId="4117"/>
    <cellStyle name="kwota 3 6" xfId="4118"/>
    <cellStyle name="kwota 3 6 2" xfId="4119"/>
    <cellStyle name="kwota 3 6 3" xfId="4120"/>
    <cellStyle name="kwota 3 7" xfId="4121"/>
    <cellStyle name="kwota 3 8" xfId="4122"/>
    <cellStyle name="kwota 4" xfId="4123"/>
    <cellStyle name="kwota 4 2" xfId="4124"/>
    <cellStyle name="kwota 4 2 2" xfId="4125"/>
    <cellStyle name="kwota 4 2 2 2" xfId="4126"/>
    <cellStyle name="kwota 4 2 2 2 2" xfId="4127"/>
    <cellStyle name="kwota 4 2 2 2 3" xfId="4128"/>
    <cellStyle name="kwota 4 2 2 3" xfId="4129"/>
    <cellStyle name="kwota 4 2 2 3 2" xfId="4130"/>
    <cellStyle name="kwota 4 2 2 3 3" xfId="4131"/>
    <cellStyle name="kwota 4 2 2 4" xfId="4132"/>
    <cellStyle name="kwota 4 2 2 5" xfId="4133"/>
    <cellStyle name="kwota 4 2 3" xfId="4134"/>
    <cellStyle name="kwota 4 2 3 2" xfId="4135"/>
    <cellStyle name="kwota 4 2 3 3" xfId="4136"/>
    <cellStyle name="kwota 4 2 4" xfId="4137"/>
    <cellStyle name="kwota 4 2 4 2" xfId="4138"/>
    <cellStyle name="kwota 4 2 4 3" xfId="4139"/>
    <cellStyle name="kwota 4 2 5" xfId="4140"/>
    <cellStyle name="kwota 4 2 6" xfId="4141"/>
    <cellStyle name="kwota 4 3" xfId="4142"/>
    <cellStyle name="kwota 4 3 2" xfId="4143"/>
    <cellStyle name="kwota 4 3 2 2" xfId="4144"/>
    <cellStyle name="kwota 4 3 2 3" xfId="4145"/>
    <cellStyle name="kwota 4 3 3" xfId="4146"/>
    <cellStyle name="kwota 4 3 3 2" xfId="4147"/>
    <cellStyle name="kwota 4 3 3 3" xfId="4148"/>
    <cellStyle name="kwota 4 3 4" xfId="4149"/>
    <cellStyle name="kwota 4 3 5" xfId="4150"/>
    <cellStyle name="kwota 4 4" xfId="4151"/>
    <cellStyle name="kwota 4 4 2" xfId="4152"/>
    <cellStyle name="kwota 4 4 3" xfId="4153"/>
    <cellStyle name="kwota 4 5" xfId="4154"/>
    <cellStyle name="kwota 4 5 2" xfId="4155"/>
    <cellStyle name="kwota 4 5 3" xfId="4156"/>
    <cellStyle name="kwota 4 6" xfId="4157"/>
    <cellStyle name="kwota 4 7" xfId="4158"/>
    <cellStyle name="kwota 5" xfId="4159"/>
    <cellStyle name="kwota 5 2" xfId="4160"/>
    <cellStyle name="kwota 5 2 2" xfId="4161"/>
    <cellStyle name="kwota 5 2 2 2" xfId="4162"/>
    <cellStyle name="kwota 5 2 2 3" xfId="4163"/>
    <cellStyle name="kwota 5 2 3" xfId="4164"/>
    <cellStyle name="kwota 5 2 3 2" xfId="4165"/>
    <cellStyle name="kwota 5 2 3 3" xfId="4166"/>
    <cellStyle name="kwota 5 2 4" xfId="4167"/>
    <cellStyle name="kwota 5 2 5" xfId="4168"/>
    <cellStyle name="kwota 5 3" xfId="4169"/>
    <cellStyle name="kwota 5 3 2" xfId="4170"/>
    <cellStyle name="kwota 5 3 3" xfId="4171"/>
    <cellStyle name="kwota 5 4" xfId="4172"/>
    <cellStyle name="kwota 5 4 2" xfId="4173"/>
    <cellStyle name="kwota 5 4 3" xfId="4174"/>
    <cellStyle name="kwota 5 5" xfId="4175"/>
    <cellStyle name="kwota 5 6" xfId="4176"/>
    <cellStyle name="kwota 6" xfId="4177"/>
    <cellStyle name="kwota 6 2" xfId="4178"/>
    <cellStyle name="kwota 6 2 2" xfId="4179"/>
    <cellStyle name="kwota 6 2 3" xfId="4180"/>
    <cellStyle name="kwota 6 3" xfId="4181"/>
    <cellStyle name="kwota 6 3 2" xfId="4182"/>
    <cellStyle name="kwota 6 3 3" xfId="4183"/>
    <cellStyle name="kwota 6 4" xfId="4184"/>
    <cellStyle name="kwota 6 5" xfId="4185"/>
    <cellStyle name="kwota 7" xfId="4186"/>
    <cellStyle name="kwota 7 2" xfId="4187"/>
    <cellStyle name="kwota 7 2 2" xfId="4188"/>
    <cellStyle name="kwota 7 2 3" xfId="4189"/>
    <cellStyle name="kwota 7 3" xfId="4190"/>
    <cellStyle name="kwota 7 3 2" xfId="4191"/>
    <cellStyle name="kwota 7 3 3" xfId="4192"/>
    <cellStyle name="kwota 7 4" xfId="4193"/>
    <cellStyle name="kwota 7 5" xfId="4194"/>
    <cellStyle name="kwota 8" xfId="4195"/>
    <cellStyle name="kwota 8 2" xfId="4196"/>
    <cellStyle name="kwota 8 3" xfId="4197"/>
    <cellStyle name="kwota 9" xfId="4198"/>
    <cellStyle name="kwota 9 2" xfId="4199"/>
    <cellStyle name="kwota 9 3" xfId="4200"/>
    <cellStyle name="kwota_Amort" xfId="4201"/>
    <cellStyle name="kwotabiała" xfId="4202"/>
    <cellStyle name="kwotabiała 2" xfId="4203"/>
    <cellStyle name="kwotabiała 2 2" xfId="4204"/>
    <cellStyle name="kwotabiała 2 3" xfId="4205"/>
    <cellStyle name="kwotabiała 3" xfId="4206"/>
    <cellStyle name="kwotabiała 3 2" xfId="4207"/>
    <cellStyle name="kwotabiała 3 3" xfId="4208"/>
    <cellStyle name="kwotabiała 4" xfId="4209"/>
    <cellStyle name="kwotabiała 5" xfId="4210"/>
    <cellStyle name="kwotabold" xfId="4211"/>
    <cellStyle name="kwotabold 2" xfId="4212"/>
    <cellStyle name="kwotabold 2 2" xfId="4213"/>
    <cellStyle name="kwotabold 2 2 2" xfId="4214"/>
    <cellStyle name="kwotabold 2 2 3" xfId="4215"/>
    <cellStyle name="kwotabold 2 3" xfId="4216"/>
    <cellStyle name="kwotabold 2 3 2" xfId="4217"/>
    <cellStyle name="kwotabold 2 3 3" xfId="4218"/>
    <cellStyle name="kwotabold 2 4" xfId="4219"/>
    <cellStyle name="kwotabold 2 5" xfId="4220"/>
    <cellStyle name="kwotabold 3" xfId="4221"/>
    <cellStyle name="kwotabold 3 2" xfId="4222"/>
    <cellStyle name="kwotabold 3 2 2" xfId="4223"/>
    <cellStyle name="kwotabold 3 2 3" xfId="4224"/>
    <cellStyle name="kwotabold 3 3" xfId="4225"/>
    <cellStyle name="kwotabold 3 3 2" xfId="4226"/>
    <cellStyle name="kwotabold 3 3 3" xfId="4227"/>
    <cellStyle name="kwotabold 3 4" xfId="4228"/>
    <cellStyle name="kwotabold 3 5" xfId="4229"/>
    <cellStyle name="kwotabold 4" xfId="4230"/>
    <cellStyle name="kwotabold 4 2" xfId="4231"/>
    <cellStyle name="kwotabold 4 3" xfId="4232"/>
    <cellStyle name="kwotabold 5" xfId="4233"/>
    <cellStyle name="kwotabold 5 2" xfId="4234"/>
    <cellStyle name="kwotabold 5 3" xfId="4235"/>
    <cellStyle name="kwotabold 6" xfId="4236"/>
    <cellStyle name="kwotabold 7" xfId="4237"/>
    <cellStyle name="kwotabold_BilansAktywa1" xfId="4238"/>
    <cellStyle name="kwotaboldziel" xfId="4239"/>
    <cellStyle name="kwotaboldziel 2" xfId="4240"/>
    <cellStyle name="kwotaboldziel 2 2" xfId="4241"/>
    <cellStyle name="kwotaboldziel 2 3" xfId="4242"/>
    <cellStyle name="kwotaboldziel 3" xfId="4243"/>
    <cellStyle name="kwotaboldziel 3 2" xfId="4244"/>
    <cellStyle name="kwotaboldziel 3 3" xfId="4245"/>
    <cellStyle name="kwotaboldziel 4" xfId="4246"/>
    <cellStyle name="kwotaboldziel 5" xfId="4247"/>
    <cellStyle name="kwotawynik" xfId="4248"/>
    <cellStyle name="kwotawynik 2" xfId="4249"/>
    <cellStyle name="kwotawynik 2 2" xfId="4250"/>
    <cellStyle name="kwotawynik 2 3" xfId="4251"/>
    <cellStyle name="kwotawynik 3" xfId="4252"/>
    <cellStyle name="kwotawynik 3 2" xfId="4253"/>
    <cellStyle name="kwotawynik 3 3" xfId="4254"/>
    <cellStyle name="kwotawynik 4" xfId="4255"/>
    <cellStyle name="kwotawynik 5" xfId="4256"/>
    <cellStyle name="Link Currency (0)" xfId="4257"/>
    <cellStyle name="Link Currency (2)" xfId="4258"/>
    <cellStyle name="Link Units (0)" xfId="4259"/>
    <cellStyle name="Link Units (1)" xfId="4260"/>
    <cellStyle name="Link Units (2)" xfId="4261"/>
    <cellStyle name="Linked Cell" xfId="4262"/>
    <cellStyle name="Linked Cell 2" xfId="4263"/>
    <cellStyle name="měny_laroux" xfId="4264"/>
    <cellStyle name="Miglia - Style1" xfId="4265"/>
    <cellStyle name="Migliaia (0)" xfId="4266"/>
    <cellStyle name="Migliaia (0) 10" xfId="4267"/>
    <cellStyle name="Migliaia (0) 10 2" xfId="4268"/>
    <cellStyle name="Migliaia (0) 11" xfId="4269"/>
    <cellStyle name="Migliaia (0) 11 2" xfId="4270"/>
    <cellStyle name="Migliaia (0) 2" xfId="4271"/>
    <cellStyle name="Migliaia (0) 2 2" xfId="4272"/>
    <cellStyle name="Migliaia (0) 2 2 2" xfId="4273"/>
    <cellStyle name="Migliaia (0) 2 2 2 2" xfId="4274"/>
    <cellStyle name="Migliaia (0) 2 2 2 2 2" xfId="4275"/>
    <cellStyle name="Migliaia (0) 2 2 2 3" xfId="4276"/>
    <cellStyle name="Migliaia (0) 2 2 3" xfId="4277"/>
    <cellStyle name="Migliaia (0) 2 2 3 2" xfId="4278"/>
    <cellStyle name="Migliaia (0) 2 2 4" xfId="4279"/>
    <cellStyle name="Migliaia (0) 2 3" xfId="4280"/>
    <cellStyle name="Migliaia (0) 2 3 2" xfId="4281"/>
    <cellStyle name="Migliaia (0) 2 3 2 2" xfId="4282"/>
    <cellStyle name="Migliaia (0) 2 3 3" xfId="4283"/>
    <cellStyle name="Migliaia (0) 2 4" xfId="4284"/>
    <cellStyle name="Migliaia (0) 2 4 2" xfId="4285"/>
    <cellStyle name="Migliaia (0) 2 4 2 2" xfId="4286"/>
    <cellStyle name="Migliaia (0) 2 4 3" xfId="4287"/>
    <cellStyle name="Migliaia (0) 2 5" xfId="4288"/>
    <cellStyle name="Migliaia (0) 2 5 2" xfId="4289"/>
    <cellStyle name="Migliaia (0) 2 6" xfId="4290"/>
    <cellStyle name="Migliaia (0) 3" xfId="4291"/>
    <cellStyle name="Migliaia (0) 3 2" xfId="4292"/>
    <cellStyle name="Migliaia (0) 3 2 2" xfId="4293"/>
    <cellStyle name="Migliaia (0) 3 2 2 2" xfId="4294"/>
    <cellStyle name="Migliaia (0) 3 2 2 2 2" xfId="4295"/>
    <cellStyle name="Migliaia (0) 3 2 2 3" xfId="4296"/>
    <cellStyle name="Migliaia (0) 3 2 3" xfId="4297"/>
    <cellStyle name="Migliaia (0) 3 2 3 2" xfId="4298"/>
    <cellStyle name="Migliaia (0) 3 2 4" xfId="4299"/>
    <cellStyle name="Migliaia (0) 3 3" xfId="4300"/>
    <cellStyle name="Migliaia (0) 3 3 2" xfId="4301"/>
    <cellStyle name="Migliaia (0) 3 3 2 2" xfId="4302"/>
    <cellStyle name="Migliaia (0) 3 3 3" xfId="4303"/>
    <cellStyle name="Migliaia (0) 3 4" xfId="4304"/>
    <cellStyle name="Migliaia (0) 3 4 2" xfId="4305"/>
    <cellStyle name="Migliaia (0) 3 4 2 2" xfId="4306"/>
    <cellStyle name="Migliaia (0) 3 4 3" xfId="4307"/>
    <cellStyle name="Migliaia (0) 3 5" xfId="4308"/>
    <cellStyle name="Migliaia (0) 3 5 2" xfId="4309"/>
    <cellStyle name="Migliaia (0) 3 6" xfId="4310"/>
    <cellStyle name="Migliaia (0) 4" xfId="4311"/>
    <cellStyle name="Migliaia (0) 4 2" xfId="4312"/>
    <cellStyle name="Migliaia (0) 4 2 2" xfId="4313"/>
    <cellStyle name="Migliaia (0) 4 2 2 2" xfId="4314"/>
    <cellStyle name="Migliaia (0) 4 2 2 2 2" xfId="4315"/>
    <cellStyle name="Migliaia (0) 4 2 2 3" xfId="4316"/>
    <cellStyle name="Migliaia (0) 4 2 3" xfId="4317"/>
    <cellStyle name="Migliaia (0) 4 2 3 2" xfId="4318"/>
    <cellStyle name="Migliaia (0) 4 2 4" xfId="4319"/>
    <cellStyle name="Migliaia (0) 4 3" xfId="4320"/>
    <cellStyle name="Migliaia (0) 4 3 2" xfId="4321"/>
    <cellStyle name="Migliaia (0) 4 3 2 2" xfId="4322"/>
    <cellStyle name="Migliaia (0) 4 3 3" xfId="4323"/>
    <cellStyle name="Migliaia (0) 4 4" xfId="4324"/>
    <cellStyle name="Migliaia (0) 4 4 2" xfId="4325"/>
    <cellStyle name="Migliaia (0) 4 4 2 2" xfId="4326"/>
    <cellStyle name="Migliaia (0) 4 4 3" xfId="4327"/>
    <cellStyle name="Migliaia (0) 4 5" xfId="4328"/>
    <cellStyle name="Migliaia (0) 4 5 2" xfId="4329"/>
    <cellStyle name="Migliaia (0) 4 6" xfId="4330"/>
    <cellStyle name="Migliaia (0) 5" xfId="4331"/>
    <cellStyle name="Migliaia (0) 5 2" xfId="4332"/>
    <cellStyle name="Migliaia (0) 5 2 2" xfId="4333"/>
    <cellStyle name="Migliaia (0) 5 2 2 2" xfId="4334"/>
    <cellStyle name="Migliaia (0) 5 2 2 2 2" xfId="4335"/>
    <cellStyle name="Migliaia (0) 5 2 2 3" xfId="4336"/>
    <cellStyle name="Migliaia (0) 5 2 3" xfId="4337"/>
    <cellStyle name="Migliaia (0) 5 2 3 2" xfId="4338"/>
    <cellStyle name="Migliaia (0) 5 2 4" xfId="4339"/>
    <cellStyle name="Migliaia (0) 5 3" xfId="4340"/>
    <cellStyle name="Migliaia (0) 5 3 2" xfId="4341"/>
    <cellStyle name="Migliaia (0) 5 3 2 2" xfId="4342"/>
    <cellStyle name="Migliaia (0) 5 3 3" xfId="4343"/>
    <cellStyle name="Migliaia (0) 5 4" xfId="4344"/>
    <cellStyle name="Migliaia (0) 5 4 2" xfId="4345"/>
    <cellStyle name="Migliaia (0) 5 4 2 2" xfId="4346"/>
    <cellStyle name="Migliaia (0) 5 4 3" xfId="4347"/>
    <cellStyle name="Migliaia (0) 5 5" xfId="4348"/>
    <cellStyle name="Migliaia (0) 5 5 2" xfId="4349"/>
    <cellStyle name="Migliaia (0) 5 6" xfId="4350"/>
    <cellStyle name="Migliaia (0) 6" xfId="4351"/>
    <cellStyle name="Migliaia (0) 6 2" xfId="4352"/>
    <cellStyle name="Migliaia (0) 6 2 2" xfId="4353"/>
    <cellStyle name="Migliaia (0) 6 2 2 2" xfId="4354"/>
    <cellStyle name="Migliaia (0) 6 2 2 2 2" xfId="4355"/>
    <cellStyle name="Migliaia (0) 6 2 2 3" xfId="4356"/>
    <cellStyle name="Migliaia (0) 6 2 3" xfId="4357"/>
    <cellStyle name="Migliaia (0) 6 2 3 2" xfId="4358"/>
    <cellStyle name="Migliaia (0) 6 2 4" xfId="4359"/>
    <cellStyle name="Migliaia (0) 6 3" xfId="4360"/>
    <cellStyle name="Migliaia (0) 6 3 2" xfId="4361"/>
    <cellStyle name="Migliaia (0) 6 3 2 2" xfId="4362"/>
    <cellStyle name="Migliaia (0) 6 3 3" xfId="4363"/>
    <cellStyle name="Migliaia (0) 6 4" xfId="4364"/>
    <cellStyle name="Migliaia (0) 6 4 2" xfId="4365"/>
    <cellStyle name="Migliaia (0) 6 4 2 2" xfId="4366"/>
    <cellStyle name="Migliaia (0) 6 4 3" xfId="4367"/>
    <cellStyle name="Migliaia (0) 6 5" xfId="4368"/>
    <cellStyle name="Migliaia (0) 6 5 2" xfId="4369"/>
    <cellStyle name="Migliaia (0) 6 6" xfId="4370"/>
    <cellStyle name="Migliaia (0) 7" xfId="4371"/>
    <cellStyle name="Migliaia (0) 7 2" xfId="4372"/>
    <cellStyle name="Migliaia (0) 7 2 2" xfId="4373"/>
    <cellStyle name="Migliaia (0) 7 2 2 2" xfId="4374"/>
    <cellStyle name="Migliaia (0) 7 2 3" xfId="4375"/>
    <cellStyle name="Migliaia (0) 7 3" xfId="4376"/>
    <cellStyle name="Migliaia (0) 7 3 2" xfId="4377"/>
    <cellStyle name="Migliaia (0) 7 4" xfId="4378"/>
    <cellStyle name="Migliaia (0) 8" xfId="4379"/>
    <cellStyle name="Migliaia (0) 8 2" xfId="4380"/>
    <cellStyle name="Migliaia (0) 8 2 2" xfId="4381"/>
    <cellStyle name="Migliaia (0) 8 2 2 2" xfId="4382"/>
    <cellStyle name="Migliaia (0) 8 2 3" xfId="4383"/>
    <cellStyle name="Migliaia (0) 8 3" xfId="4384"/>
    <cellStyle name="Migliaia (0) 8 3 2" xfId="4385"/>
    <cellStyle name="Migliaia (0) 8 4" xfId="4386"/>
    <cellStyle name="Migliaia (0) 9" xfId="4387"/>
    <cellStyle name="Migliaia (0) 9 2" xfId="4388"/>
    <cellStyle name="Migliaia (0) 9 2 2" xfId="4389"/>
    <cellStyle name="Migliaia (0) 9 3" xfId="4390"/>
    <cellStyle name="Migliaia (0) 9 4" xfId="4391"/>
    <cellStyle name="Model" xfId="4392"/>
    <cellStyle name="Model 2" xfId="4393"/>
    <cellStyle name="Model 2 2" xfId="4394"/>
    <cellStyle name="Model 2 3" xfId="4395"/>
    <cellStyle name="Model 3" xfId="4396"/>
    <cellStyle name="Model 4" xfId="4397"/>
    <cellStyle name="Model 5" xfId="4398"/>
    <cellStyle name="Model 6" xfId="4399"/>
    <cellStyle name="Model 7" xfId="4400"/>
    <cellStyle name="Model 7 2" xfId="4401"/>
    <cellStyle name="nag10" xfId="4402"/>
    <cellStyle name="nag10 2" xfId="4403"/>
    <cellStyle name="nag10 2 2" xfId="4404"/>
    <cellStyle name="nag10 3" xfId="4405"/>
    <cellStyle name="nag10 4" xfId="4406"/>
    <cellStyle name="nag10_BilansAktywa1" xfId="4407"/>
    <cellStyle name="Nagłówek 1 10" xfId="4408"/>
    <cellStyle name="Nagłówek 1 10 2" xfId="4409"/>
    <cellStyle name="Nagłówek 1 10 3" xfId="4410"/>
    <cellStyle name="Nagłówek 1 11" xfId="4411"/>
    <cellStyle name="Nagłówek 1 11 2" xfId="4412"/>
    <cellStyle name="Nagłówek 1 11 3" xfId="4413"/>
    <cellStyle name="Nagłówek 1 12" xfId="4414"/>
    <cellStyle name="Nagłówek 1 12 2" xfId="4415"/>
    <cellStyle name="Nagłówek 1 12 2 2" xfId="4416"/>
    <cellStyle name="Nagłówek 1 12 2 3" xfId="4417"/>
    <cellStyle name="Nagłówek 1 12 3" xfId="4418"/>
    <cellStyle name="Nagłówek 1 12 4" xfId="4419"/>
    <cellStyle name="Nagłówek 1 12 5" xfId="4420"/>
    <cellStyle name="Nagłówek 1 13" xfId="4421"/>
    <cellStyle name="Nagłówek 1 13 2" xfId="4422"/>
    <cellStyle name="Nagłówek 1 13 3" xfId="4423"/>
    <cellStyle name="Nagłówek 1 14" xfId="4424"/>
    <cellStyle name="Nagłówek 1 15" xfId="4425"/>
    <cellStyle name="Nagłówek 1 16" xfId="4426"/>
    <cellStyle name="Nagłówek 1 17" xfId="4427"/>
    <cellStyle name="Nagłówek 1 18" xfId="4428"/>
    <cellStyle name="Nagłówek 1 19" xfId="4429"/>
    <cellStyle name="Nagłówek 1 2" xfId="4430"/>
    <cellStyle name="Nagłówek 1 2 2" xfId="4431"/>
    <cellStyle name="Nagłówek 1 2 3" xfId="4432"/>
    <cellStyle name="Nagłówek 1 3" xfId="4433"/>
    <cellStyle name="Nagłówek 1 3 2" xfId="4434"/>
    <cellStyle name="Nagłówek 1 3 3" xfId="4435"/>
    <cellStyle name="Nagłówek 1 4" xfId="4436"/>
    <cellStyle name="Nagłówek 1 4 2" xfId="4437"/>
    <cellStyle name="Nagłówek 1 4 3" xfId="4438"/>
    <cellStyle name="Nagłówek 1 5" xfId="4439"/>
    <cellStyle name="Nagłówek 1 5 2" xfId="4440"/>
    <cellStyle name="Nagłówek 1 5 3" xfId="4441"/>
    <cellStyle name="Nagłówek 1 6" xfId="4442"/>
    <cellStyle name="Nagłówek 1 6 2" xfId="4443"/>
    <cellStyle name="Nagłówek 1 6 3" xfId="4444"/>
    <cellStyle name="Nagłówek 1 7" xfId="4445"/>
    <cellStyle name="Nagłówek 1 7 2" xfId="4446"/>
    <cellStyle name="Nagłówek 1 7 3" xfId="4447"/>
    <cellStyle name="Nagłówek 1 8" xfId="4448"/>
    <cellStyle name="Nagłówek 1 8 2" xfId="4449"/>
    <cellStyle name="Nagłówek 1 8 3" xfId="4450"/>
    <cellStyle name="Nagłówek 1 9" xfId="4451"/>
    <cellStyle name="Nagłówek 1 9 2" xfId="4452"/>
    <cellStyle name="Nagłówek 1 9 3" xfId="4453"/>
    <cellStyle name="Nagłówek 2 10" xfId="4454"/>
    <cellStyle name="Nagłówek 2 10 2" xfId="4455"/>
    <cellStyle name="Nagłówek 2 10 3" xfId="4456"/>
    <cellStyle name="Nagłówek 2 11" xfId="4457"/>
    <cellStyle name="Nagłówek 2 11 2" xfId="4458"/>
    <cellStyle name="Nagłówek 2 11 3" xfId="4459"/>
    <cellStyle name="Nagłówek 2 12" xfId="4460"/>
    <cellStyle name="Nagłówek 2 12 2" xfId="4461"/>
    <cellStyle name="Nagłówek 2 12 2 2" xfId="4462"/>
    <cellStyle name="Nagłówek 2 12 2 3" xfId="4463"/>
    <cellStyle name="Nagłówek 2 12 3" xfId="4464"/>
    <cellStyle name="Nagłówek 2 12 4" xfId="4465"/>
    <cellStyle name="Nagłówek 2 12 5" xfId="4466"/>
    <cellStyle name="Nagłówek 2 13" xfId="4467"/>
    <cellStyle name="Nagłówek 2 13 2" xfId="4468"/>
    <cellStyle name="Nagłówek 2 13 3" xfId="4469"/>
    <cellStyle name="Nagłówek 2 14" xfId="4470"/>
    <cellStyle name="Nagłówek 2 15" xfId="4471"/>
    <cellStyle name="Nagłówek 2 16" xfId="4472"/>
    <cellStyle name="Nagłówek 2 17" xfId="4473"/>
    <cellStyle name="Nagłówek 2 18" xfId="4474"/>
    <cellStyle name="Nagłówek 2 19" xfId="4475"/>
    <cellStyle name="Nagłówek 2 2" xfId="4476"/>
    <cellStyle name="Nagłówek 2 2 2" xfId="4477"/>
    <cellStyle name="Nagłówek 2 2 3" xfId="4478"/>
    <cellStyle name="Nagłówek 2 3" xfId="4479"/>
    <cellStyle name="Nagłówek 2 3 2" xfId="4480"/>
    <cellStyle name="Nagłówek 2 3 3" xfId="4481"/>
    <cellStyle name="Nagłówek 2 4" xfId="4482"/>
    <cellStyle name="Nagłówek 2 4 2" xfId="4483"/>
    <cellStyle name="Nagłówek 2 4 3" xfId="4484"/>
    <cellStyle name="Nagłówek 2 5" xfId="4485"/>
    <cellStyle name="Nagłówek 2 5 2" xfId="4486"/>
    <cellStyle name="Nagłówek 2 5 3" xfId="4487"/>
    <cellStyle name="Nagłówek 2 6" xfId="4488"/>
    <cellStyle name="Nagłówek 2 6 2" xfId="4489"/>
    <cellStyle name="Nagłówek 2 6 3" xfId="4490"/>
    <cellStyle name="Nagłówek 2 7" xfId="4491"/>
    <cellStyle name="Nagłówek 2 7 2" xfId="4492"/>
    <cellStyle name="Nagłówek 2 7 3" xfId="4493"/>
    <cellStyle name="Nagłówek 2 8" xfId="4494"/>
    <cellStyle name="Nagłówek 2 8 2" xfId="4495"/>
    <cellStyle name="Nagłówek 2 8 3" xfId="4496"/>
    <cellStyle name="Nagłówek 2 9" xfId="4497"/>
    <cellStyle name="Nagłówek 2 9 2" xfId="4498"/>
    <cellStyle name="Nagłówek 2 9 3" xfId="4499"/>
    <cellStyle name="Nagłówek 3 10" xfId="4500"/>
    <cellStyle name="Nagłówek 3 10 2" xfId="4501"/>
    <cellStyle name="Nagłówek 3 10 3" xfId="4502"/>
    <cellStyle name="Nagłówek 3 11" xfId="4503"/>
    <cellStyle name="Nagłówek 3 11 2" xfId="4504"/>
    <cellStyle name="Nagłówek 3 11 3" xfId="4505"/>
    <cellStyle name="Nagłówek 3 12" xfId="4506"/>
    <cellStyle name="Nagłówek 3 12 2" xfId="4507"/>
    <cellStyle name="Nagłówek 3 12 2 2" xfId="4508"/>
    <cellStyle name="Nagłówek 3 12 2 3" xfId="4509"/>
    <cellStyle name="Nagłówek 3 12 3" xfId="4510"/>
    <cellStyle name="Nagłówek 3 12 4" xfId="4511"/>
    <cellStyle name="Nagłówek 3 12 5" xfId="4512"/>
    <cellStyle name="Nagłówek 3 13" xfId="4513"/>
    <cellStyle name="Nagłówek 3 13 2" xfId="4514"/>
    <cellStyle name="Nagłówek 3 13 3" xfId="4515"/>
    <cellStyle name="Nagłówek 3 14" xfId="4516"/>
    <cellStyle name="Nagłówek 3 15" xfId="4517"/>
    <cellStyle name="Nagłówek 3 16" xfId="4518"/>
    <cellStyle name="Nagłówek 3 17" xfId="4519"/>
    <cellStyle name="Nagłówek 3 18" xfId="4520"/>
    <cellStyle name="Nagłówek 3 19" xfId="4521"/>
    <cellStyle name="Nagłówek 3 2" xfId="4522"/>
    <cellStyle name="Nagłówek 3 2 2" xfId="4523"/>
    <cellStyle name="Nagłówek 3 2 3" xfId="4524"/>
    <cellStyle name="Nagłówek 3 3" xfId="4525"/>
    <cellStyle name="Nagłówek 3 3 2" xfId="4526"/>
    <cellStyle name="Nagłówek 3 3 3" xfId="4527"/>
    <cellStyle name="Nagłówek 3 4" xfId="4528"/>
    <cellStyle name="Nagłówek 3 4 2" xfId="4529"/>
    <cellStyle name="Nagłówek 3 4 3" xfId="4530"/>
    <cellStyle name="Nagłówek 3 5" xfId="4531"/>
    <cellStyle name="Nagłówek 3 5 2" xfId="4532"/>
    <cellStyle name="Nagłówek 3 5 3" xfId="4533"/>
    <cellStyle name="Nagłówek 3 6" xfId="4534"/>
    <cellStyle name="Nagłówek 3 6 2" xfId="4535"/>
    <cellStyle name="Nagłówek 3 6 3" xfId="4536"/>
    <cellStyle name="Nagłówek 3 7" xfId="4537"/>
    <cellStyle name="Nagłówek 3 7 2" xfId="4538"/>
    <cellStyle name="Nagłówek 3 7 3" xfId="4539"/>
    <cellStyle name="Nagłówek 3 8" xfId="4540"/>
    <cellStyle name="Nagłówek 3 8 2" xfId="4541"/>
    <cellStyle name="Nagłówek 3 8 3" xfId="4542"/>
    <cellStyle name="Nagłówek 3 9" xfId="4543"/>
    <cellStyle name="Nagłówek 3 9 2" xfId="4544"/>
    <cellStyle name="Nagłówek 3 9 3" xfId="4545"/>
    <cellStyle name="Nagłówek 4 10" xfId="4546"/>
    <cellStyle name="Nagłówek 4 10 2" xfId="4547"/>
    <cellStyle name="Nagłówek 4 10 3" xfId="4548"/>
    <cellStyle name="Nagłówek 4 11" xfId="4549"/>
    <cellStyle name="Nagłówek 4 11 2" xfId="4550"/>
    <cellStyle name="Nagłówek 4 11 3" xfId="4551"/>
    <cellStyle name="Nagłówek 4 12" xfId="4552"/>
    <cellStyle name="Nagłówek 4 12 2" xfId="4553"/>
    <cellStyle name="Nagłówek 4 12 2 2" xfId="4554"/>
    <cellStyle name="Nagłówek 4 12 2 3" xfId="4555"/>
    <cellStyle name="Nagłówek 4 12 3" xfId="4556"/>
    <cellStyle name="Nagłówek 4 12 4" xfId="4557"/>
    <cellStyle name="Nagłówek 4 12 5" xfId="4558"/>
    <cellStyle name="Nagłówek 4 13" xfId="4559"/>
    <cellStyle name="Nagłówek 4 13 2" xfId="4560"/>
    <cellStyle name="Nagłówek 4 13 3" xfId="4561"/>
    <cellStyle name="Nagłówek 4 14" xfId="4562"/>
    <cellStyle name="Nagłówek 4 15" xfId="4563"/>
    <cellStyle name="Nagłówek 4 16" xfId="4564"/>
    <cellStyle name="Nagłówek 4 17" xfId="4565"/>
    <cellStyle name="Nagłówek 4 18" xfId="4566"/>
    <cellStyle name="Nagłówek 4 19" xfId="4567"/>
    <cellStyle name="Nagłówek 4 2" xfId="4568"/>
    <cellStyle name="Nagłówek 4 2 2" xfId="4569"/>
    <cellStyle name="Nagłówek 4 2 3" xfId="4570"/>
    <cellStyle name="Nagłówek 4 3" xfId="4571"/>
    <cellStyle name="Nagłówek 4 3 2" xfId="4572"/>
    <cellStyle name="Nagłówek 4 3 3" xfId="4573"/>
    <cellStyle name="Nagłówek 4 4" xfId="4574"/>
    <cellStyle name="Nagłówek 4 4 2" xfId="4575"/>
    <cellStyle name="Nagłówek 4 4 3" xfId="4576"/>
    <cellStyle name="Nagłówek 4 5" xfId="4577"/>
    <cellStyle name="Nagłówek 4 5 2" xfId="4578"/>
    <cellStyle name="Nagłówek 4 5 3" xfId="4579"/>
    <cellStyle name="Nagłówek 4 6" xfId="4580"/>
    <cellStyle name="Nagłówek 4 6 2" xfId="4581"/>
    <cellStyle name="Nagłówek 4 6 3" xfId="4582"/>
    <cellStyle name="Nagłówek 4 7" xfId="4583"/>
    <cellStyle name="Nagłówek 4 7 2" xfId="4584"/>
    <cellStyle name="Nagłówek 4 7 3" xfId="4585"/>
    <cellStyle name="Nagłówek 4 8" xfId="4586"/>
    <cellStyle name="Nagłówek 4 8 2" xfId="4587"/>
    <cellStyle name="Nagłówek 4 8 3" xfId="4588"/>
    <cellStyle name="Nagłówek 4 9" xfId="4589"/>
    <cellStyle name="Nagłówek 4 9 2" xfId="4590"/>
    <cellStyle name="Nagłówek 4 9 3" xfId="4591"/>
    <cellStyle name="Neutral" xfId="4592"/>
    <cellStyle name="Neutral 2" xfId="4593"/>
    <cellStyle name="Neutral 3" xfId="4594"/>
    <cellStyle name="Neutral 4" xfId="4595"/>
    <cellStyle name="Neutralne 10" xfId="4596"/>
    <cellStyle name="Neutralne 10 2" xfId="4597"/>
    <cellStyle name="Neutralne 10 3" xfId="4598"/>
    <cellStyle name="Neutralne 11" xfId="4599"/>
    <cellStyle name="Neutralne 11 2" xfId="4600"/>
    <cellStyle name="Neutralne 11 3" xfId="4601"/>
    <cellStyle name="Neutralne 12" xfId="4602"/>
    <cellStyle name="Neutralne 12 2" xfId="4603"/>
    <cellStyle name="Neutralne 12 3" xfId="4604"/>
    <cellStyle name="Neutralne 13" xfId="4605"/>
    <cellStyle name="Neutralne 14" xfId="4606"/>
    <cellStyle name="Neutralne 15" xfId="4607"/>
    <cellStyle name="Neutralne 16" xfId="4608"/>
    <cellStyle name="Neutralne 17" xfId="4609"/>
    <cellStyle name="Neutralne 18" xfId="4610"/>
    <cellStyle name="Neutralne 19" xfId="4611"/>
    <cellStyle name="Neutralne 2" xfId="4612"/>
    <cellStyle name="Neutralne 2 2" xfId="4613"/>
    <cellStyle name="Neutralne 2 3" xfId="4614"/>
    <cellStyle name="Neutralne 3" xfId="4615"/>
    <cellStyle name="Neutralne 3 2" xfId="4616"/>
    <cellStyle name="Neutralne 3 3" xfId="4617"/>
    <cellStyle name="Neutralne 4" xfId="4618"/>
    <cellStyle name="Neutralne 4 2" xfId="4619"/>
    <cellStyle name="Neutralne 4 3" xfId="4620"/>
    <cellStyle name="Neutralne 5" xfId="4621"/>
    <cellStyle name="Neutralne 5 2" xfId="4622"/>
    <cellStyle name="Neutralne 5 3" xfId="4623"/>
    <cellStyle name="Neutralne 6" xfId="4624"/>
    <cellStyle name="Neutralne 6 2" xfId="4625"/>
    <cellStyle name="Neutralne 6 3" xfId="4626"/>
    <cellStyle name="Neutralne 7" xfId="4627"/>
    <cellStyle name="Neutralne 7 2" xfId="4628"/>
    <cellStyle name="Neutralne 7 3" xfId="4629"/>
    <cellStyle name="Neutralne 8" xfId="4630"/>
    <cellStyle name="Neutralne 8 2" xfId="4631"/>
    <cellStyle name="Neutralne 8 3" xfId="4632"/>
    <cellStyle name="Neutralne 9" xfId="4633"/>
    <cellStyle name="Neutralne 9 2" xfId="4634"/>
    <cellStyle name="Neutralne 9 3" xfId="4635"/>
    <cellStyle name="Normal 2" xfId="4636"/>
    <cellStyle name="Normal 2 2" xfId="4637"/>
    <cellStyle name="Normal 2 3" xfId="4638"/>
    <cellStyle name="Normal 2 4" xfId="4639"/>
    <cellStyle name="Normal 3" xfId="4640"/>
    <cellStyle name="Normal 4" xfId="4641"/>
    <cellStyle name="Normal 4 2" xfId="4642"/>
    <cellStyle name="Normal_# 41-Market &amp;Trends" xfId="4643"/>
    <cellStyle name="normální_laroux" xfId="4644"/>
    <cellStyle name="Normalny" xfId="0" builtinId="0"/>
    <cellStyle name="Normalny 10" xfId="4645"/>
    <cellStyle name="Normalny 10 2" xfId="4646"/>
    <cellStyle name="Normalny 10 3" xfId="4647"/>
    <cellStyle name="Normalny 11" xfId="4648"/>
    <cellStyle name="Normalny 11 2" xfId="4649"/>
    <cellStyle name="Normalny 12" xfId="4650"/>
    <cellStyle name="Normalny 12 2" xfId="4651"/>
    <cellStyle name="Normalny 13" xfId="4652"/>
    <cellStyle name="Normalny 13 2" xfId="4653"/>
    <cellStyle name="Normalny 14" xfId="4654"/>
    <cellStyle name="Normalny 14 2" xfId="4655"/>
    <cellStyle name="Normalny 15" xfId="4656"/>
    <cellStyle name="Normalny 15 2" xfId="4657"/>
    <cellStyle name="Normalny 15 2 2" xfId="4658"/>
    <cellStyle name="Normalny 15 2 2 2" xfId="4659"/>
    <cellStyle name="Normalny 15 2 3" xfId="4660"/>
    <cellStyle name="Normalny 15 3" xfId="4661"/>
    <cellStyle name="Normalny 15 3 2" xfId="4662"/>
    <cellStyle name="Normalny 15 4" xfId="4663"/>
    <cellStyle name="Normalny 16" xfId="4664"/>
    <cellStyle name="Normalny 16 2" xfId="4665"/>
    <cellStyle name="Normalny 17" xfId="4666"/>
    <cellStyle name="Normalny 17 2" xfId="4667"/>
    <cellStyle name="Normalny 17 2 2" xfId="4668"/>
    <cellStyle name="Normalny 17 3" xfId="4669"/>
    <cellStyle name="Normalny 18" xfId="4670"/>
    <cellStyle name="Normalny 18 2" xfId="4671"/>
    <cellStyle name="Normalny 19" xfId="4672"/>
    <cellStyle name="Normalny 2" xfId="4"/>
    <cellStyle name="Normalny 2 2" xfId="4673"/>
    <cellStyle name="Normalny 2 2 2" xfId="4674"/>
    <cellStyle name="Normalny 2 2 2 2" xfId="4675"/>
    <cellStyle name="Normalny 2 2 2 2 2" xfId="4676"/>
    <cellStyle name="Normalny 2 2 2 3" xfId="4677"/>
    <cellStyle name="Normalny 2 2 2 3 2" xfId="4678"/>
    <cellStyle name="Normalny 2 2 2 4" xfId="4679"/>
    <cellStyle name="Normalny 2 2 3" xfId="4680"/>
    <cellStyle name="Normalny 2 2 3 2" xfId="4681"/>
    <cellStyle name="Normalny 2 2 4" xfId="4682"/>
    <cellStyle name="Normalny 2 2 5" xfId="4683"/>
    <cellStyle name="Normalny 2 3" xfId="4684"/>
    <cellStyle name="Normalny 2 3 2" xfId="4685"/>
    <cellStyle name="Normalny 2 3 2 2" xfId="4686"/>
    <cellStyle name="Normalny 2 3 2 2 2" xfId="4687"/>
    <cellStyle name="Normalny 2 3 2 3" xfId="4688"/>
    <cellStyle name="Normalny 2 3 2 4" xfId="4689"/>
    <cellStyle name="Normalny 2 3 3" xfId="4690"/>
    <cellStyle name="Normalny 2 3 3 2" xfId="4691"/>
    <cellStyle name="Normalny 2 3 4" xfId="4692"/>
    <cellStyle name="Normalny 2 3 5" xfId="4693"/>
    <cellStyle name="Normalny 2 4" xfId="4694"/>
    <cellStyle name="Normalny 2 4 2" xfId="4695"/>
    <cellStyle name="Normalny 2 4 2 2" xfId="4696"/>
    <cellStyle name="Normalny 2 4 3" xfId="4697"/>
    <cellStyle name="Normalny 2 4 4" xfId="4698"/>
    <cellStyle name="Normalny 2 5" xfId="4699"/>
    <cellStyle name="Normalny 2 5 2" xfId="4700"/>
    <cellStyle name="Normalny 2 6" xfId="4701"/>
    <cellStyle name="Normalny 2 7" xfId="4702"/>
    <cellStyle name="Normalny 2 8" xfId="4703"/>
    <cellStyle name="Normalny 2 9" xfId="4704"/>
    <cellStyle name="Normalny 2_2010.12" xfId="4705"/>
    <cellStyle name="Normalny 20" xfId="4706"/>
    <cellStyle name="Normalny 20 2" xfId="4707"/>
    <cellStyle name="Normalny 20 2 2" xfId="4708"/>
    <cellStyle name="Normalny 20 2 2 2" xfId="4709"/>
    <cellStyle name="Normalny 20 2 2 2 2" xfId="4710"/>
    <cellStyle name="Normalny 20 2 2 3" xfId="4711"/>
    <cellStyle name="Normalny 20 2 2 3 2" xfId="4712"/>
    <cellStyle name="Normalny 20 2 2 4" xfId="4713"/>
    <cellStyle name="Normalny 20 2 2 4 2" xfId="4714"/>
    <cellStyle name="Normalny 20 2 2 5" xfId="4715"/>
    <cellStyle name="Normalny 20 2 3" xfId="4716"/>
    <cellStyle name="Normalny 20 2 3 2" xfId="4717"/>
    <cellStyle name="Normalny 20 2 4" xfId="4718"/>
    <cellStyle name="Normalny 20 2 4 2" xfId="4719"/>
    <cellStyle name="Normalny 20 2 5" xfId="4720"/>
    <cellStyle name="Normalny 20 2 5 2" xfId="4721"/>
    <cellStyle name="Normalny 20 2 6" xfId="4722"/>
    <cellStyle name="Normalny 20 3" xfId="4723"/>
    <cellStyle name="Normalny 20 3 2" xfId="4724"/>
    <cellStyle name="Normalny 20 3 2 2" xfId="4725"/>
    <cellStyle name="Normalny 20 3 3" xfId="4726"/>
    <cellStyle name="Normalny 20 3 3 2" xfId="4727"/>
    <cellStyle name="Normalny 20 3 4" xfId="4728"/>
    <cellStyle name="Normalny 20 3 4 2" xfId="4729"/>
    <cellStyle name="Normalny 20 3 5" xfId="4730"/>
    <cellStyle name="Normalny 20 4" xfId="4731"/>
    <cellStyle name="Normalny 20 4 2" xfId="4732"/>
    <cellStyle name="Normalny 20 4 2 2" xfId="4733"/>
    <cellStyle name="Normalny 20 4 3" xfId="4734"/>
    <cellStyle name="Normalny 20 4 3 2" xfId="4735"/>
    <cellStyle name="Normalny 20 4 4" xfId="4736"/>
    <cellStyle name="Normalny 20 4 4 2" xfId="4737"/>
    <cellStyle name="Normalny 20 4 5" xfId="4738"/>
    <cellStyle name="Normalny 20 5" xfId="4739"/>
    <cellStyle name="Normalny 20 5 2" xfId="4740"/>
    <cellStyle name="Normalny 20 6" xfId="4741"/>
    <cellStyle name="Normalny 20 6 2" xfId="4742"/>
    <cellStyle name="Normalny 20 7" xfId="4743"/>
    <cellStyle name="Normalny 20 7 2" xfId="4744"/>
    <cellStyle name="Normalny 20 8" xfId="4745"/>
    <cellStyle name="Normalny 21" xfId="4746"/>
    <cellStyle name="Normalny 21 2" xfId="4747"/>
    <cellStyle name="Normalny 21 2 2" xfId="4748"/>
    <cellStyle name="Normalny 21 2 2 2" xfId="4749"/>
    <cellStyle name="Normalny 21 2 2 2 2" xfId="4750"/>
    <cellStyle name="Normalny 21 2 2 3" xfId="4751"/>
    <cellStyle name="Normalny 21 2 2 3 2" xfId="4752"/>
    <cellStyle name="Normalny 21 2 2 4" xfId="4753"/>
    <cellStyle name="Normalny 21 2 2 4 2" xfId="4754"/>
    <cellStyle name="Normalny 21 2 2 5" xfId="4755"/>
    <cellStyle name="Normalny 21 2 3" xfId="4756"/>
    <cellStyle name="Normalny 21 2 3 2" xfId="4757"/>
    <cellStyle name="Normalny 21 2 4" xfId="4758"/>
    <cellStyle name="Normalny 21 2 4 2" xfId="4759"/>
    <cellStyle name="Normalny 21 2 5" xfId="4760"/>
    <cellStyle name="Normalny 21 2 5 2" xfId="4761"/>
    <cellStyle name="Normalny 21 2 6" xfId="4762"/>
    <cellStyle name="Normalny 21 3" xfId="4763"/>
    <cellStyle name="Normalny 21 3 2" xfId="4764"/>
    <cellStyle name="Normalny 21 3 2 2" xfId="4765"/>
    <cellStyle name="Normalny 21 3 3" xfId="4766"/>
    <cellStyle name="Normalny 21 3 3 2" xfId="4767"/>
    <cellStyle name="Normalny 21 3 4" xfId="4768"/>
    <cellStyle name="Normalny 21 3 4 2" xfId="4769"/>
    <cellStyle name="Normalny 21 3 5" xfId="4770"/>
    <cellStyle name="Normalny 21 4" xfId="4771"/>
    <cellStyle name="Normalny 21 4 2" xfId="4772"/>
    <cellStyle name="Normalny 21 4 2 2" xfId="4773"/>
    <cellStyle name="Normalny 21 4 3" xfId="4774"/>
    <cellStyle name="Normalny 21 4 3 2" xfId="4775"/>
    <cellStyle name="Normalny 21 4 4" xfId="4776"/>
    <cellStyle name="Normalny 21 4 4 2" xfId="4777"/>
    <cellStyle name="Normalny 21 4 5" xfId="4778"/>
    <cellStyle name="Normalny 21 5" xfId="4779"/>
    <cellStyle name="Normalny 21 5 2" xfId="4780"/>
    <cellStyle name="Normalny 21 6" xfId="4781"/>
    <cellStyle name="Normalny 21 6 2" xfId="4782"/>
    <cellStyle name="Normalny 21 7" xfId="4783"/>
    <cellStyle name="Normalny 21 7 2" xfId="4784"/>
    <cellStyle name="Normalny 21 8" xfId="4785"/>
    <cellStyle name="Normalny 22" xfId="4786"/>
    <cellStyle name="Normalny 23" xfId="4787"/>
    <cellStyle name="Normalny 23 2" xfId="4788"/>
    <cellStyle name="Normalny 24" xfId="4789"/>
    <cellStyle name="Normalny 24 2" xfId="4790"/>
    <cellStyle name="Normalny 25" xfId="4791"/>
    <cellStyle name="Normalny 25 2" xfId="4792"/>
    <cellStyle name="Normalny 26" xfId="4793"/>
    <cellStyle name="Normalny 27" xfId="4794"/>
    <cellStyle name="Normalny 27 2" xfId="4795"/>
    <cellStyle name="Normalny 27 2 2" xfId="4796"/>
    <cellStyle name="Normalny 27 3" xfId="4797"/>
    <cellStyle name="Normalny 27 3 2" xfId="4798"/>
    <cellStyle name="Normalny 27 4" xfId="4799"/>
    <cellStyle name="Normalny 27 4 2" xfId="4800"/>
    <cellStyle name="Normalny 27 5" xfId="4801"/>
    <cellStyle name="Normalny 28" xfId="4802"/>
    <cellStyle name="Normalny 28 2" xfId="4803"/>
    <cellStyle name="Normalny 28 2 2" xfId="4804"/>
    <cellStyle name="Normalny 28 3" xfId="4805"/>
    <cellStyle name="Normalny 28 3 2" xfId="4806"/>
    <cellStyle name="Normalny 28 4" xfId="4807"/>
    <cellStyle name="Normalny 28 4 2" xfId="4808"/>
    <cellStyle name="Normalny 28 5" xfId="4809"/>
    <cellStyle name="Normalny 29" xfId="4810"/>
    <cellStyle name="Normalny 3" xfId="4811"/>
    <cellStyle name="Normalny 3 2" xfId="4812"/>
    <cellStyle name="Normalny 3 3" xfId="4813"/>
    <cellStyle name="Normalny 30" xfId="4814"/>
    <cellStyle name="Normalny 30 2" xfId="4815"/>
    <cellStyle name="Normalny 31" xfId="4816"/>
    <cellStyle name="Normalny 31 2" xfId="4817"/>
    <cellStyle name="Normalny 32" xfId="4818"/>
    <cellStyle name="Normalny 32 2" xfId="4819"/>
    <cellStyle name="Normalny 33" xfId="4820"/>
    <cellStyle name="Normalny 34" xfId="4821"/>
    <cellStyle name="Normalny 35" xfId="4822"/>
    <cellStyle name="Normalny 36" xfId="4823"/>
    <cellStyle name="Normalny 37" xfId="4824"/>
    <cellStyle name="Normalny 38" xfId="4825"/>
    <cellStyle name="Normalny 39" xfId="4826"/>
    <cellStyle name="Normalny 4" xfId="4827"/>
    <cellStyle name="Normalny 4 2" xfId="4828"/>
    <cellStyle name="Normalny 4 3" xfId="4829"/>
    <cellStyle name="Normalny 40" xfId="4830"/>
    <cellStyle name="Normalny 41" xfId="4831"/>
    <cellStyle name="Normalny 42" xfId="4832"/>
    <cellStyle name="Normalny 43" xfId="4833"/>
    <cellStyle name="Normalny 44" xfId="4834"/>
    <cellStyle name="Normalny 44 2" xfId="4835"/>
    <cellStyle name="Normalny 45" xfId="4836"/>
    <cellStyle name="Normalny 46" xfId="4837"/>
    <cellStyle name="Normalny 47" xfId="4838"/>
    <cellStyle name="Normalny 5" xfId="4839"/>
    <cellStyle name="Normalny 5 2" xfId="4840"/>
    <cellStyle name="Normalny 5 2 2" xfId="4841"/>
    <cellStyle name="Normalny 5 3" xfId="4842"/>
    <cellStyle name="Normalny 6" xfId="4843"/>
    <cellStyle name="Normalny 6 2" xfId="4844"/>
    <cellStyle name="Normalny 7" xfId="4845"/>
    <cellStyle name="Normalny 7 2" xfId="4846"/>
    <cellStyle name="Normalny 8" xfId="4847"/>
    <cellStyle name="Normalny 8 2" xfId="4848"/>
    <cellStyle name="Normalny 9" xfId="4849"/>
    <cellStyle name="Normalny 9 2" xfId="4850"/>
    <cellStyle name="Normalny2" xfId="4851"/>
    <cellStyle name="Normalnybold" xfId="4852"/>
    <cellStyle name="Normalnybold 2" xfId="4853"/>
    <cellStyle name="Normalnybold 2 2" xfId="4854"/>
    <cellStyle name="Normalnybold 2 2 2" xfId="4855"/>
    <cellStyle name="Normalnybold 2 2 2 2" xfId="4856"/>
    <cellStyle name="Normalnybold 2 2 2 3" xfId="4857"/>
    <cellStyle name="Normalnybold 2 2 3" xfId="4858"/>
    <cellStyle name="Normalnybold 2 2 3 2" xfId="4859"/>
    <cellStyle name="Normalnybold 2 2 3 3" xfId="4860"/>
    <cellStyle name="Normalnybold 2 2 4" xfId="4861"/>
    <cellStyle name="Normalnybold 2 2 5" xfId="4862"/>
    <cellStyle name="Normalnybold 2 3" xfId="4863"/>
    <cellStyle name="Normalnybold 2 3 2" xfId="4864"/>
    <cellStyle name="Normalnybold 2 3 3" xfId="4865"/>
    <cellStyle name="Normalnybold 2 4" xfId="4866"/>
    <cellStyle name="Normalnybold 2 4 2" xfId="4867"/>
    <cellStyle name="Normalnybold 2 4 3" xfId="4868"/>
    <cellStyle name="Normalnybold 2 5" xfId="4869"/>
    <cellStyle name="Normalnybold 2 6" xfId="4870"/>
    <cellStyle name="Normalnybold 3" xfId="4871"/>
    <cellStyle name="Normalnybold 3 2" xfId="4872"/>
    <cellStyle name="Normalnybold 3 2 2" xfId="4873"/>
    <cellStyle name="Normalnybold 3 2 3" xfId="4874"/>
    <cellStyle name="Normalnybold 3 3" xfId="4875"/>
    <cellStyle name="Normalnybold 3 3 2" xfId="4876"/>
    <cellStyle name="Normalnybold 3 3 3" xfId="4877"/>
    <cellStyle name="Normalnybold 3 4" xfId="4878"/>
    <cellStyle name="Normalnybold 3 5" xfId="4879"/>
    <cellStyle name="Normalnybold 4" xfId="4880"/>
    <cellStyle name="Normalnybold 4 2" xfId="4881"/>
    <cellStyle name="Normalnybold 4 2 2" xfId="4882"/>
    <cellStyle name="Normalnybold 4 2 3" xfId="4883"/>
    <cellStyle name="Normalnybold 4 3" xfId="4884"/>
    <cellStyle name="Normalnybold 4 3 2" xfId="4885"/>
    <cellStyle name="Normalnybold 4 3 3" xfId="4886"/>
    <cellStyle name="Normalnybold 4 4" xfId="4887"/>
    <cellStyle name="Normalnybold 4 5" xfId="4888"/>
    <cellStyle name="Normalnybold 5" xfId="4889"/>
    <cellStyle name="Normalnybold 5 2" xfId="4890"/>
    <cellStyle name="Normalnybold 5 3" xfId="4891"/>
    <cellStyle name="Normalnybold 6" xfId="4892"/>
    <cellStyle name="Normalnybold 6 2" xfId="4893"/>
    <cellStyle name="Normalnybold 6 3" xfId="4894"/>
    <cellStyle name="Normalnybold 7" xfId="4895"/>
    <cellStyle name="Normalnybold 7 2" xfId="4896"/>
    <cellStyle name="Normalnybold 7 3" xfId="4897"/>
    <cellStyle name="Normalnybold 8" xfId="4898"/>
    <cellStyle name="Normalnybold 9" xfId="4899"/>
    <cellStyle name="Normalnybold_BilansAktywa1" xfId="4900"/>
    <cellStyle name="Normalnyśrodek" xfId="4901"/>
    <cellStyle name="Normalnyśrodek 10" xfId="4902"/>
    <cellStyle name="Normalnyśrodek 10 2" xfId="4903"/>
    <cellStyle name="Normalnyśrodek 10 2 2" xfId="4904"/>
    <cellStyle name="Normalnyśrodek 10 2 2 2" xfId="4905"/>
    <cellStyle name="Normalnyśrodek 10 2 2 2 2" xfId="4906"/>
    <cellStyle name="Normalnyśrodek 10 2 2 2 3" xfId="4907"/>
    <cellStyle name="Normalnyśrodek 10 2 2 3" xfId="4908"/>
    <cellStyle name="Normalnyśrodek 10 2 2 3 2" xfId="4909"/>
    <cellStyle name="Normalnyśrodek 10 2 2 3 3" xfId="4910"/>
    <cellStyle name="Normalnyśrodek 10 2 2 4" xfId="4911"/>
    <cellStyle name="Normalnyśrodek 10 2 2 5" xfId="4912"/>
    <cellStyle name="Normalnyśrodek 10 2 3" xfId="4913"/>
    <cellStyle name="Normalnyśrodek 10 2 3 2" xfId="4914"/>
    <cellStyle name="Normalnyśrodek 10 2 3 3" xfId="4915"/>
    <cellStyle name="Normalnyśrodek 10 2 4" xfId="4916"/>
    <cellStyle name="Normalnyśrodek 10 2 4 2" xfId="4917"/>
    <cellStyle name="Normalnyśrodek 10 2 4 3" xfId="4918"/>
    <cellStyle name="Normalnyśrodek 10 2 5" xfId="4919"/>
    <cellStyle name="Normalnyśrodek 10 2 6" xfId="4920"/>
    <cellStyle name="Normalnyśrodek 10 3" xfId="4921"/>
    <cellStyle name="Normalnyśrodek 10 3 2" xfId="4922"/>
    <cellStyle name="Normalnyśrodek 10 3 2 2" xfId="4923"/>
    <cellStyle name="Normalnyśrodek 10 3 2 3" xfId="4924"/>
    <cellStyle name="Normalnyśrodek 10 3 3" xfId="4925"/>
    <cellStyle name="Normalnyśrodek 10 3 3 2" xfId="4926"/>
    <cellStyle name="Normalnyśrodek 10 3 3 3" xfId="4927"/>
    <cellStyle name="Normalnyśrodek 10 3 4" xfId="4928"/>
    <cellStyle name="Normalnyśrodek 10 3 5" xfId="4929"/>
    <cellStyle name="Normalnyśrodek 10 4" xfId="4930"/>
    <cellStyle name="Normalnyśrodek 10 4 2" xfId="4931"/>
    <cellStyle name="Normalnyśrodek 10 4 3" xfId="4932"/>
    <cellStyle name="Normalnyśrodek 10 5" xfId="4933"/>
    <cellStyle name="Normalnyśrodek 10 5 2" xfId="4934"/>
    <cellStyle name="Normalnyśrodek 10 5 3" xfId="4935"/>
    <cellStyle name="Normalnyśrodek 10 6" xfId="4936"/>
    <cellStyle name="Normalnyśrodek 10 7" xfId="4937"/>
    <cellStyle name="Normalnyśrodek 11" xfId="4938"/>
    <cellStyle name="Normalnyśrodek 11 2" xfId="4939"/>
    <cellStyle name="Normalnyśrodek 11 2 2" xfId="4940"/>
    <cellStyle name="Normalnyśrodek 11 2 3" xfId="4941"/>
    <cellStyle name="Normalnyśrodek 11 3" xfId="4942"/>
    <cellStyle name="Normalnyśrodek 11 3 2" xfId="4943"/>
    <cellStyle name="Normalnyśrodek 11 3 3" xfId="4944"/>
    <cellStyle name="Normalnyśrodek 11 4" xfId="4945"/>
    <cellStyle name="Normalnyśrodek 11 5" xfId="4946"/>
    <cellStyle name="Normalnyśrodek 12" xfId="4947"/>
    <cellStyle name="Normalnyśrodek 12 2" xfId="4948"/>
    <cellStyle name="Normalnyśrodek 12 2 2" xfId="4949"/>
    <cellStyle name="Normalnyśrodek 12 2 3" xfId="4950"/>
    <cellStyle name="Normalnyśrodek 12 3" xfId="4951"/>
    <cellStyle name="Normalnyśrodek 12 3 2" xfId="4952"/>
    <cellStyle name="Normalnyśrodek 12 3 3" xfId="4953"/>
    <cellStyle name="Normalnyśrodek 12 4" xfId="4954"/>
    <cellStyle name="Normalnyśrodek 12 5" xfId="4955"/>
    <cellStyle name="Normalnyśrodek 13" xfId="4956"/>
    <cellStyle name="Normalnyśrodek 13 2" xfId="4957"/>
    <cellStyle name="Normalnyśrodek 13 3" xfId="4958"/>
    <cellStyle name="Normalnyśrodek 14" xfId="4959"/>
    <cellStyle name="Normalnyśrodek 14 2" xfId="4960"/>
    <cellStyle name="Normalnyśrodek 14 3" xfId="4961"/>
    <cellStyle name="Normalnyśrodek 15" xfId="4962"/>
    <cellStyle name="Normalnyśrodek 16" xfId="4963"/>
    <cellStyle name="Normalnyśrodek 2" xfId="4964"/>
    <cellStyle name="Normalnyśrodek 2 2" xfId="4965"/>
    <cellStyle name="Normalnyśrodek 2 2 2" xfId="4966"/>
    <cellStyle name="Normalnyśrodek 2 2 2 2" xfId="4967"/>
    <cellStyle name="Normalnyśrodek 2 2 2 2 2" xfId="4968"/>
    <cellStyle name="Normalnyśrodek 2 2 2 2 2 2" xfId="4969"/>
    <cellStyle name="Normalnyśrodek 2 2 2 2 2 2 2" xfId="4970"/>
    <cellStyle name="Normalnyśrodek 2 2 2 2 2 2 3" xfId="4971"/>
    <cellStyle name="Normalnyśrodek 2 2 2 2 2 3" xfId="4972"/>
    <cellStyle name="Normalnyśrodek 2 2 2 2 2 3 2" xfId="4973"/>
    <cellStyle name="Normalnyśrodek 2 2 2 2 2 3 3" xfId="4974"/>
    <cellStyle name="Normalnyśrodek 2 2 2 2 2 4" xfId="4975"/>
    <cellStyle name="Normalnyśrodek 2 2 2 2 2 5" xfId="4976"/>
    <cellStyle name="Normalnyśrodek 2 2 2 2 3" xfId="4977"/>
    <cellStyle name="Normalnyśrodek 2 2 2 2 3 2" xfId="4978"/>
    <cellStyle name="Normalnyśrodek 2 2 2 2 3 3" xfId="4979"/>
    <cellStyle name="Normalnyśrodek 2 2 2 2 4" xfId="4980"/>
    <cellStyle name="Normalnyśrodek 2 2 2 2 4 2" xfId="4981"/>
    <cellStyle name="Normalnyśrodek 2 2 2 2 4 3" xfId="4982"/>
    <cellStyle name="Normalnyśrodek 2 2 2 2 5" xfId="4983"/>
    <cellStyle name="Normalnyśrodek 2 2 2 2 6" xfId="4984"/>
    <cellStyle name="Normalnyśrodek 2 2 2 3" xfId="4985"/>
    <cellStyle name="Normalnyśrodek 2 2 2 3 2" xfId="4986"/>
    <cellStyle name="Normalnyśrodek 2 2 2 3 2 2" xfId="4987"/>
    <cellStyle name="Normalnyśrodek 2 2 2 3 2 3" xfId="4988"/>
    <cellStyle name="Normalnyśrodek 2 2 2 3 3" xfId="4989"/>
    <cellStyle name="Normalnyśrodek 2 2 2 3 3 2" xfId="4990"/>
    <cellStyle name="Normalnyśrodek 2 2 2 3 3 3" xfId="4991"/>
    <cellStyle name="Normalnyśrodek 2 2 2 3 4" xfId="4992"/>
    <cellStyle name="Normalnyśrodek 2 2 2 3 5" xfId="4993"/>
    <cellStyle name="Normalnyśrodek 2 2 2 4" xfId="4994"/>
    <cellStyle name="Normalnyśrodek 2 2 2 4 2" xfId="4995"/>
    <cellStyle name="Normalnyśrodek 2 2 2 4 3" xfId="4996"/>
    <cellStyle name="Normalnyśrodek 2 2 2 5" xfId="4997"/>
    <cellStyle name="Normalnyśrodek 2 2 2 5 2" xfId="4998"/>
    <cellStyle name="Normalnyśrodek 2 2 2 5 3" xfId="4999"/>
    <cellStyle name="Normalnyśrodek 2 2 2 6" xfId="5000"/>
    <cellStyle name="Normalnyśrodek 2 2 2 7" xfId="5001"/>
    <cellStyle name="Normalnyśrodek 2 2 3" xfId="5002"/>
    <cellStyle name="Normalnyśrodek 2 2 3 2" xfId="5003"/>
    <cellStyle name="Normalnyśrodek 2 2 3 2 2" xfId="5004"/>
    <cellStyle name="Normalnyśrodek 2 2 3 2 2 2" xfId="5005"/>
    <cellStyle name="Normalnyśrodek 2 2 3 2 2 3" xfId="5006"/>
    <cellStyle name="Normalnyśrodek 2 2 3 2 3" xfId="5007"/>
    <cellStyle name="Normalnyśrodek 2 2 3 2 3 2" xfId="5008"/>
    <cellStyle name="Normalnyśrodek 2 2 3 2 3 3" xfId="5009"/>
    <cellStyle name="Normalnyśrodek 2 2 3 2 4" xfId="5010"/>
    <cellStyle name="Normalnyśrodek 2 2 3 2 5" xfId="5011"/>
    <cellStyle name="Normalnyśrodek 2 2 3 3" xfId="5012"/>
    <cellStyle name="Normalnyśrodek 2 2 3 3 2" xfId="5013"/>
    <cellStyle name="Normalnyśrodek 2 2 3 3 3" xfId="5014"/>
    <cellStyle name="Normalnyśrodek 2 2 3 4" xfId="5015"/>
    <cellStyle name="Normalnyśrodek 2 2 3 4 2" xfId="5016"/>
    <cellStyle name="Normalnyśrodek 2 2 3 4 3" xfId="5017"/>
    <cellStyle name="Normalnyśrodek 2 2 3 5" xfId="5018"/>
    <cellStyle name="Normalnyśrodek 2 2 3 6" xfId="5019"/>
    <cellStyle name="Normalnyśrodek 2 2 4" xfId="5020"/>
    <cellStyle name="Normalnyśrodek 2 2 4 2" xfId="5021"/>
    <cellStyle name="Normalnyśrodek 2 2 4 2 2" xfId="5022"/>
    <cellStyle name="Normalnyśrodek 2 2 4 2 3" xfId="5023"/>
    <cellStyle name="Normalnyśrodek 2 2 4 3" xfId="5024"/>
    <cellStyle name="Normalnyśrodek 2 2 4 3 2" xfId="5025"/>
    <cellStyle name="Normalnyśrodek 2 2 4 3 3" xfId="5026"/>
    <cellStyle name="Normalnyśrodek 2 2 4 4" xfId="5027"/>
    <cellStyle name="Normalnyśrodek 2 2 4 5" xfId="5028"/>
    <cellStyle name="Normalnyśrodek 2 2 5" xfId="5029"/>
    <cellStyle name="Normalnyśrodek 2 2 5 2" xfId="5030"/>
    <cellStyle name="Normalnyśrodek 2 2 5 3" xfId="5031"/>
    <cellStyle name="Normalnyśrodek 2 2 6" xfId="5032"/>
    <cellStyle name="Normalnyśrodek 2 2 6 2" xfId="5033"/>
    <cellStyle name="Normalnyśrodek 2 2 6 3" xfId="5034"/>
    <cellStyle name="Normalnyśrodek 2 2 7" xfId="5035"/>
    <cellStyle name="Normalnyśrodek 2 2 8" xfId="5036"/>
    <cellStyle name="Normalnyśrodek 2 3" xfId="5037"/>
    <cellStyle name="Normalnyśrodek 2 3 2" xfId="5038"/>
    <cellStyle name="Normalnyśrodek 2 3 2 2" xfId="5039"/>
    <cellStyle name="Normalnyśrodek 2 3 2 2 2" xfId="5040"/>
    <cellStyle name="Normalnyśrodek 2 3 2 2 2 2" xfId="5041"/>
    <cellStyle name="Normalnyśrodek 2 3 2 2 2 3" xfId="5042"/>
    <cellStyle name="Normalnyśrodek 2 3 2 2 3" xfId="5043"/>
    <cellStyle name="Normalnyśrodek 2 3 2 2 3 2" xfId="5044"/>
    <cellStyle name="Normalnyśrodek 2 3 2 2 3 3" xfId="5045"/>
    <cellStyle name="Normalnyśrodek 2 3 2 2 4" xfId="5046"/>
    <cellStyle name="Normalnyśrodek 2 3 2 2 5" xfId="5047"/>
    <cellStyle name="Normalnyśrodek 2 3 2 3" xfId="5048"/>
    <cellStyle name="Normalnyśrodek 2 3 2 3 2" xfId="5049"/>
    <cellStyle name="Normalnyśrodek 2 3 2 3 3" xfId="5050"/>
    <cellStyle name="Normalnyśrodek 2 3 2 4" xfId="5051"/>
    <cellStyle name="Normalnyśrodek 2 3 2 4 2" xfId="5052"/>
    <cellStyle name="Normalnyśrodek 2 3 2 4 3" xfId="5053"/>
    <cellStyle name="Normalnyśrodek 2 3 2 5" xfId="5054"/>
    <cellStyle name="Normalnyśrodek 2 3 2 6" xfId="5055"/>
    <cellStyle name="Normalnyśrodek 2 3 3" xfId="5056"/>
    <cellStyle name="Normalnyśrodek 2 3 3 2" xfId="5057"/>
    <cellStyle name="Normalnyśrodek 2 3 3 2 2" xfId="5058"/>
    <cellStyle name="Normalnyśrodek 2 3 3 2 3" xfId="5059"/>
    <cellStyle name="Normalnyśrodek 2 3 3 3" xfId="5060"/>
    <cellStyle name="Normalnyśrodek 2 3 3 3 2" xfId="5061"/>
    <cellStyle name="Normalnyśrodek 2 3 3 3 3" xfId="5062"/>
    <cellStyle name="Normalnyśrodek 2 3 3 4" xfId="5063"/>
    <cellStyle name="Normalnyśrodek 2 3 3 5" xfId="5064"/>
    <cellStyle name="Normalnyśrodek 2 3 4" xfId="5065"/>
    <cellStyle name="Normalnyśrodek 2 3 4 2" xfId="5066"/>
    <cellStyle name="Normalnyśrodek 2 3 4 3" xfId="5067"/>
    <cellStyle name="Normalnyśrodek 2 3 5" xfId="5068"/>
    <cellStyle name="Normalnyśrodek 2 3 5 2" xfId="5069"/>
    <cellStyle name="Normalnyśrodek 2 3 5 3" xfId="5070"/>
    <cellStyle name="Normalnyśrodek 2 3 6" xfId="5071"/>
    <cellStyle name="Normalnyśrodek 2 3 7" xfId="5072"/>
    <cellStyle name="Normalnyśrodek 2 4" xfId="5073"/>
    <cellStyle name="Normalnyśrodek 2 4 2" xfId="5074"/>
    <cellStyle name="Normalnyśrodek 2 4 2 2" xfId="5075"/>
    <cellStyle name="Normalnyśrodek 2 4 2 2 2" xfId="5076"/>
    <cellStyle name="Normalnyśrodek 2 4 2 2 3" xfId="5077"/>
    <cellStyle name="Normalnyśrodek 2 4 2 3" xfId="5078"/>
    <cellStyle name="Normalnyśrodek 2 4 2 3 2" xfId="5079"/>
    <cellStyle name="Normalnyśrodek 2 4 2 3 3" xfId="5080"/>
    <cellStyle name="Normalnyśrodek 2 4 2 4" xfId="5081"/>
    <cellStyle name="Normalnyśrodek 2 4 2 5" xfId="5082"/>
    <cellStyle name="Normalnyśrodek 2 4 3" xfId="5083"/>
    <cellStyle name="Normalnyśrodek 2 4 3 2" xfId="5084"/>
    <cellStyle name="Normalnyśrodek 2 4 3 3" xfId="5085"/>
    <cellStyle name="Normalnyśrodek 2 4 4" xfId="5086"/>
    <cellStyle name="Normalnyśrodek 2 4 4 2" xfId="5087"/>
    <cellStyle name="Normalnyśrodek 2 4 4 3" xfId="5088"/>
    <cellStyle name="Normalnyśrodek 2 4 5" xfId="5089"/>
    <cellStyle name="Normalnyśrodek 2 4 6" xfId="5090"/>
    <cellStyle name="Normalnyśrodek 2 5" xfId="5091"/>
    <cellStyle name="Normalnyśrodek 2 5 2" xfId="5092"/>
    <cellStyle name="Normalnyśrodek 2 5 2 2" xfId="5093"/>
    <cellStyle name="Normalnyśrodek 2 5 2 3" xfId="5094"/>
    <cellStyle name="Normalnyśrodek 2 5 3" xfId="5095"/>
    <cellStyle name="Normalnyśrodek 2 5 3 2" xfId="5096"/>
    <cellStyle name="Normalnyśrodek 2 5 3 3" xfId="5097"/>
    <cellStyle name="Normalnyśrodek 2 5 4" xfId="5098"/>
    <cellStyle name="Normalnyśrodek 2 5 5" xfId="5099"/>
    <cellStyle name="Normalnyśrodek 2 6" xfId="5100"/>
    <cellStyle name="Normalnyśrodek 2 6 2" xfId="5101"/>
    <cellStyle name="Normalnyśrodek 2 6 3" xfId="5102"/>
    <cellStyle name="Normalnyśrodek 2 7" xfId="5103"/>
    <cellStyle name="Normalnyśrodek 2 7 2" xfId="5104"/>
    <cellStyle name="Normalnyśrodek 2 7 3" xfId="5105"/>
    <cellStyle name="Normalnyśrodek 2 8" xfId="5106"/>
    <cellStyle name="Normalnyśrodek 2 9" xfId="5107"/>
    <cellStyle name="Normalnyśrodek 2_BilansAktywa1" xfId="5108"/>
    <cellStyle name="Normalnyśrodek 3" xfId="5109"/>
    <cellStyle name="Normalnyśrodek 3 2" xfId="5110"/>
    <cellStyle name="Normalnyśrodek 3 2 2" xfId="5111"/>
    <cellStyle name="Normalnyśrodek 3 2 2 2" xfId="5112"/>
    <cellStyle name="Normalnyśrodek 3 2 2 2 2" xfId="5113"/>
    <cellStyle name="Normalnyśrodek 3 2 2 2 2 2" xfId="5114"/>
    <cellStyle name="Normalnyśrodek 3 2 2 2 2 2 2" xfId="5115"/>
    <cellStyle name="Normalnyśrodek 3 2 2 2 2 2 3" xfId="5116"/>
    <cellStyle name="Normalnyśrodek 3 2 2 2 2 3" xfId="5117"/>
    <cellStyle name="Normalnyśrodek 3 2 2 2 2 3 2" xfId="5118"/>
    <cellStyle name="Normalnyśrodek 3 2 2 2 2 3 3" xfId="5119"/>
    <cellStyle name="Normalnyśrodek 3 2 2 2 2 4" xfId="5120"/>
    <cellStyle name="Normalnyśrodek 3 2 2 2 2 5" xfId="5121"/>
    <cellStyle name="Normalnyśrodek 3 2 2 2 3" xfId="5122"/>
    <cellStyle name="Normalnyśrodek 3 2 2 2 3 2" xfId="5123"/>
    <cellStyle name="Normalnyśrodek 3 2 2 2 3 3" xfId="5124"/>
    <cellStyle name="Normalnyśrodek 3 2 2 2 4" xfId="5125"/>
    <cellStyle name="Normalnyśrodek 3 2 2 2 4 2" xfId="5126"/>
    <cellStyle name="Normalnyśrodek 3 2 2 2 4 3" xfId="5127"/>
    <cellStyle name="Normalnyśrodek 3 2 2 2 5" xfId="5128"/>
    <cellStyle name="Normalnyśrodek 3 2 2 2 6" xfId="5129"/>
    <cellStyle name="Normalnyśrodek 3 2 2 3" xfId="5130"/>
    <cellStyle name="Normalnyśrodek 3 2 2 3 2" xfId="5131"/>
    <cellStyle name="Normalnyśrodek 3 2 2 3 2 2" xfId="5132"/>
    <cellStyle name="Normalnyśrodek 3 2 2 3 2 3" xfId="5133"/>
    <cellStyle name="Normalnyśrodek 3 2 2 3 3" xfId="5134"/>
    <cellStyle name="Normalnyśrodek 3 2 2 3 3 2" xfId="5135"/>
    <cellStyle name="Normalnyśrodek 3 2 2 3 3 3" xfId="5136"/>
    <cellStyle name="Normalnyśrodek 3 2 2 3 4" xfId="5137"/>
    <cellStyle name="Normalnyśrodek 3 2 2 3 5" xfId="5138"/>
    <cellStyle name="Normalnyśrodek 3 2 2 4" xfId="5139"/>
    <cellStyle name="Normalnyśrodek 3 2 2 4 2" xfId="5140"/>
    <cellStyle name="Normalnyśrodek 3 2 2 4 3" xfId="5141"/>
    <cellStyle name="Normalnyśrodek 3 2 2 5" xfId="5142"/>
    <cellStyle name="Normalnyśrodek 3 2 2 5 2" xfId="5143"/>
    <cellStyle name="Normalnyśrodek 3 2 2 5 3" xfId="5144"/>
    <cellStyle name="Normalnyśrodek 3 2 2 6" xfId="5145"/>
    <cellStyle name="Normalnyśrodek 3 2 2 7" xfId="5146"/>
    <cellStyle name="Normalnyśrodek 3 2 3" xfId="5147"/>
    <cellStyle name="Normalnyśrodek 3 2 3 2" xfId="5148"/>
    <cellStyle name="Normalnyśrodek 3 2 3 2 2" xfId="5149"/>
    <cellStyle name="Normalnyśrodek 3 2 3 2 2 2" xfId="5150"/>
    <cellStyle name="Normalnyśrodek 3 2 3 2 2 3" xfId="5151"/>
    <cellStyle name="Normalnyśrodek 3 2 3 2 3" xfId="5152"/>
    <cellStyle name="Normalnyśrodek 3 2 3 2 3 2" xfId="5153"/>
    <cellStyle name="Normalnyśrodek 3 2 3 2 3 3" xfId="5154"/>
    <cellStyle name="Normalnyśrodek 3 2 3 2 4" xfId="5155"/>
    <cellStyle name="Normalnyśrodek 3 2 3 2 5" xfId="5156"/>
    <cellStyle name="Normalnyśrodek 3 2 3 3" xfId="5157"/>
    <cellStyle name="Normalnyśrodek 3 2 3 3 2" xfId="5158"/>
    <cellStyle name="Normalnyśrodek 3 2 3 3 3" xfId="5159"/>
    <cellStyle name="Normalnyśrodek 3 2 3 4" xfId="5160"/>
    <cellStyle name="Normalnyśrodek 3 2 3 4 2" xfId="5161"/>
    <cellStyle name="Normalnyśrodek 3 2 3 4 3" xfId="5162"/>
    <cellStyle name="Normalnyśrodek 3 2 3 5" xfId="5163"/>
    <cellStyle name="Normalnyśrodek 3 2 3 6" xfId="5164"/>
    <cellStyle name="Normalnyśrodek 3 2 4" xfId="5165"/>
    <cellStyle name="Normalnyśrodek 3 2 4 2" xfId="5166"/>
    <cellStyle name="Normalnyśrodek 3 2 4 2 2" xfId="5167"/>
    <cellStyle name="Normalnyśrodek 3 2 4 2 3" xfId="5168"/>
    <cellStyle name="Normalnyśrodek 3 2 4 3" xfId="5169"/>
    <cellStyle name="Normalnyśrodek 3 2 4 3 2" xfId="5170"/>
    <cellStyle name="Normalnyśrodek 3 2 4 3 3" xfId="5171"/>
    <cellStyle name="Normalnyśrodek 3 2 4 4" xfId="5172"/>
    <cellStyle name="Normalnyśrodek 3 2 4 5" xfId="5173"/>
    <cellStyle name="Normalnyśrodek 3 2 5" xfId="5174"/>
    <cellStyle name="Normalnyśrodek 3 2 5 2" xfId="5175"/>
    <cellStyle name="Normalnyśrodek 3 2 5 3" xfId="5176"/>
    <cellStyle name="Normalnyśrodek 3 2 6" xfId="5177"/>
    <cellStyle name="Normalnyśrodek 3 2 6 2" xfId="5178"/>
    <cellStyle name="Normalnyśrodek 3 2 6 3" xfId="5179"/>
    <cellStyle name="Normalnyśrodek 3 2 7" xfId="5180"/>
    <cellStyle name="Normalnyśrodek 3 2 8" xfId="5181"/>
    <cellStyle name="Normalnyśrodek 3 3" xfId="5182"/>
    <cellStyle name="Normalnyśrodek 3 3 2" xfId="5183"/>
    <cellStyle name="Normalnyśrodek 3 3 2 2" xfId="5184"/>
    <cellStyle name="Normalnyśrodek 3 3 2 2 2" xfId="5185"/>
    <cellStyle name="Normalnyśrodek 3 3 2 2 2 2" xfId="5186"/>
    <cellStyle name="Normalnyśrodek 3 3 2 2 2 3" xfId="5187"/>
    <cellStyle name="Normalnyśrodek 3 3 2 2 3" xfId="5188"/>
    <cellStyle name="Normalnyśrodek 3 3 2 2 3 2" xfId="5189"/>
    <cellStyle name="Normalnyśrodek 3 3 2 2 3 3" xfId="5190"/>
    <cellStyle name="Normalnyśrodek 3 3 2 2 4" xfId="5191"/>
    <cellStyle name="Normalnyśrodek 3 3 2 2 5" xfId="5192"/>
    <cellStyle name="Normalnyśrodek 3 3 2 3" xfId="5193"/>
    <cellStyle name="Normalnyśrodek 3 3 2 3 2" xfId="5194"/>
    <cellStyle name="Normalnyśrodek 3 3 2 3 3" xfId="5195"/>
    <cellStyle name="Normalnyśrodek 3 3 2 4" xfId="5196"/>
    <cellStyle name="Normalnyśrodek 3 3 2 4 2" xfId="5197"/>
    <cellStyle name="Normalnyśrodek 3 3 2 4 3" xfId="5198"/>
    <cellStyle name="Normalnyśrodek 3 3 2 5" xfId="5199"/>
    <cellStyle name="Normalnyśrodek 3 3 2 6" xfId="5200"/>
    <cellStyle name="Normalnyśrodek 3 3 3" xfId="5201"/>
    <cellStyle name="Normalnyśrodek 3 3 3 2" xfId="5202"/>
    <cellStyle name="Normalnyśrodek 3 3 3 2 2" xfId="5203"/>
    <cellStyle name="Normalnyśrodek 3 3 3 2 3" xfId="5204"/>
    <cellStyle name="Normalnyśrodek 3 3 3 3" xfId="5205"/>
    <cellStyle name="Normalnyśrodek 3 3 3 3 2" xfId="5206"/>
    <cellStyle name="Normalnyśrodek 3 3 3 3 3" xfId="5207"/>
    <cellStyle name="Normalnyśrodek 3 3 3 4" xfId="5208"/>
    <cellStyle name="Normalnyśrodek 3 3 3 5" xfId="5209"/>
    <cellStyle name="Normalnyśrodek 3 3 4" xfId="5210"/>
    <cellStyle name="Normalnyśrodek 3 3 4 2" xfId="5211"/>
    <cellStyle name="Normalnyśrodek 3 3 4 3" xfId="5212"/>
    <cellStyle name="Normalnyśrodek 3 3 5" xfId="5213"/>
    <cellStyle name="Normalnyśrodek 3 3 5 2" xfId="5214"/>
    <cellStyle name="Normalnyśrodek 3 3 5 3" xfId="5215"/>
    <cellStyle name="Normalnyśrodek 3 3 6" xfId="5216"/>
    <cellStyle name="Normalnyśrodek 3 3 7" xfId="5217"/>
    <cellStyle name="Normalnyśrodek 3 4" xfId="5218"/>
    <cellStyle name="Normalnyśrodek 3 4 2" xfId="5219"/>
    <cellStyle name="Normalnyśrodek 3 4 2 2" xfId="5220"/>
    <cellStyle name="Normalnyśrodek 3 4 2 2 2" xfId="5221"/>
    <cellStyle name="Normalnyśrodek 3 4 2 2 3" xfId="5222"/>
    <cellStyle name="Normalnyśrodek 3 4 2 3" xfId="5223"/>
    <cellStyle name="Normalnyśrodek 3 4 2 3 2" xfId="5224"/>
    <cellStyle name="Normalnyśrodek 3 4 2 3 3" xfId="5225"/>
    <cellStyle name="Normalnyśrodek 3 4 2 4" xfId="5226"/>
    <cellStyle name="Normalnyśrodek 3 4 2 5" xfId="5227"/>
    <cellStyle name="Normalnyśrodek 3 4 3" xfId="5228"/>
    <cellStyle name="Normalnyśrodek 3 4 3 2" xfId="5229"/>
    <cellStyle name="Normalnyśrodek 3 4 3 3" xfId="5230"/>
    <cellStyle name="Normalnyśrodek 3 4 4" xfId="5231"/>
    <cellStyle name="Normalnyśrodek 3 4 4 2" xfId="5232"/>
    <cellStyle name="Normalnyśrodek 3 4 4 3" xfId="5233"/>
    <cellStyle name="Normalnyśrodek 3 4 5" xfId="5234"/>
    <cellStyle name="Normalnyśrodek 3 4 6" xfId="5235"/>
    <cellStyle name="Normalnyśrodek 3 5" xfId="5236"/>
    <cellStyle name="Normalnyśrodek 3 5 2" xfId="5237"/>
    <cellStyle name="Normalnyśrodek 3 5 2 2" xfId="5238"/>
    <cellStyle name="Normalnyśrodek 3 5 2 3" xfId="5239"/>
    <cellStyle name="Normalnyśrodek 3 5 3" xfId="5240"/>
    <cellStyle name="Normalnyśrodek 3 5 3 2" xfId="5241"/>
    <cellStyle name="Normalnyśrodek 3 5 3 3" xfId="5242"/>
    <cellStyle name="Normalnyśrodek 3 5 4" xfId="5243"/>
    <cellStyle name="Normalnyśrodek 3 5 5" xfId="5244"/>
    <cellStyle name="Normalnyśrodek 3 6" xfId="5245"/>
    <cellStyle name="Normalnyśrodek 3 6 2" xfId="5246"/>
    <cellStyle name="Normalnyśrodek 3 6 3" xfId="5247"/>
    <cellStyle name="Normalnyśrodek 3 7" xfId="5248"/>
    <cellStyle name="Normalnyśrodek 3 7 2" xfId="5249"/>
    <cellStyle name="Normalnyśrodek 3 7 3" xfId="5250"/>
    <cellStyle name="Normalnyśrodek 3 8" xfId="5251"/>
    <cellStyle name="Normalnyśrodek 3 9" xfId="5252"/>
    <cellStyle name="Normalnyśrodek 3_BilansAktywa1" xfId="5253"/>
    <cellStyle name="Normalnyśrodek 4" xfId="5254"/>
    <cellStyle name="Normalnyśrodek 4 2" xfId="5255"/>
    <cellStyle name="Normalnyśrodek 4 2 2" xfId="5256"/>
    <cellStyle name="Normalnyśrodek 4 2 2 2" xfId="5257"/>
    <cellStyle name="Normalnyśrodek 4 2 2 2 2" xfId="5258"/>
    <cellStyle name="Normalnyśrodek 4 2 2 2 2 2" xfId="5259"/>
    <cellStyle name="Normalnyśrodek 4 2 2 2 2 3" xfId="5260"/>
    <cellStyle name="Normalnyśrodek 4 2 2 2 3" xfId="5261"/>
    <cellStyle name="Normalnyśrodek 4 2 2 2 3 2" xfId="5262"/>
    <cellStyle name="Normalnyśrodek 4 2 2 2 3 3" xfId="5263"/>
    <cellStyle name="Normalnyśrodek 4 2 2 2 4" xfId="5264"/>
    <cellStyle name="Normalnyśrodek 4 2 2 2 5" xfId="5265"/>
    <cellStyle name="Normalnyśrodek 4 2 2 3" xfId="5266"/>
    <cellStyle name="Normalnyśrodek 4 2 2 3 2" xfId="5267"/>
    <cellStyle name="Normalnyśrodek 4 2 2 3 3" xfId="5268"/>
    <cellStyle name="Normalnyśrodek 4 2 2 4" xfId="5269"/>
    <cellStyle name="Normalnyśrodek 4 2 2 4 2" xfId="5270"/>
    <cellStyle name="Normalnyśrodek 4 2 2 4 3" xfId="5271"/>
    <cellStyle name="Normalnyśrodek 4 2 2 5" xfId="5272"/>
    <cellStyle name="Normalnyśrodek 4 2 2 6" xfId="5273"/>
    <cellStyle name="Normalnyśrodek 4 2 3" xfId="5274"/>
    <cellStyle name="Normalnyśrodek 4 2 3 2" xfId="5275"/>
    <cellStyle name="Normalnyśrodek 4 2 3 2 2" xfId="5276"/>
    <cellStyle name="Normalnyśrodek 4 2 3 2 3" xfId="5277"/>
    <cellStyle name="Normalnyśrodek 4 2 3 3" xfId="5278"/>
    <cellStyle name="Normalnyśrodek 4 2 3 3 2" xfId="5279"/>
    <cellStyle name="Normalnyśrodek 4 2 3 3 3" xfId="5280"/>
    <cellStyle name="Normalnyśrodek 4 2 3 4" xfId="5281"/>
    <cellStyle name="Normalnyśrodek 4 2 3 5" xfId="5282"/>
    <cellStyle name="Normalnyśrodek 4 2 4" xfId="5283"/>
    <cellStyle name="Normalnyśrodek 4 2 4 2" xfId="5284"/>
    <cellStyle name="Normalnyśrodek 4 2 4 3" xfId="5285"/>
    <cellStyle name="Normalnyśrodek 4 2 5" xfId="5286"/>
    <cellStyle name="Normalnyśrodek 4 2 5 2" xfId="5287"/>
    <cellStyle name="Normalnyśrodek 4 2 5 3" xfId="5288"/>
    <cellStyle name="Normalnyśrodek 4 2 6" xfId="5289"/>
    <cellStyle name="Normalnyśrodek 4 2 7" xfId="5290"/>
    <cellStyle name="Normalnyśrodek 4 3" xfId="5291"/>
    <cellStyle name="Normalnyśrodek 4 3 2" xfId="5292"/>
    <cellStyle name="Normalnyśrodek 4 3 2 2" xfId="5293"/>
    <cellStyle name="Normalnyśrodek 4 3 2 2 2" xfId="5294"/>
    <cellStyle name="Normalnyśrodek 4 3 2 2 3" xfId="5295"/>
    <cellStyle name="Normalnyśrodek 4 3 2 3" xfId="5296"/>
    <cellStyle name="Normalnyśrodek 4 3 2 3 2" xfId="5297"/>
    <cellStyle name="Normalnyśrodek 4 3 2 3 3" xfId="5298"/>
    <cellStyle name="Normalnyśrodek 4 3 2 4" xfId="5299"/>
    <cellStyle name="Normalnyśrodek 4 3 2 5" xfId="5300"/>
    <cellStyle name="Normalnyśrodek 4 3 3" xfId="5301"/>
    <cellStyle name="Normalnyśrodek 4 3 3 2" xfId="5302"/>
    <cellStyle name="Normalnyśrodek 4 3 3 3" xfId="5303"/>
    <cellStyle name="Normalnyśrodek 4 3 4" xfId="5304"/>
    <cellStyle name="Normalnyśrodek 4 3 4 2" xfId="5305"/>
    <cellStyle name="Normalnyśrodek 4 3 4 3" xfId="5306"/>
    <cellStyle name="Normalnyśrodek 4 3 5" xfId="5307"/>
    <cellStyle name="Normalnyśrodek 4 3 6" xfId="5308"/>
    <cellStyle name="Normalnyśrodek 4 4" xfId="5309"/>
    <cellStyle name="Normalnyśrodek 4 4 2" xfId="5310"/>
    <cellStyle name="Normalnyśrodek 4 4 2 2" xfId="5311"/>
    <cellStyle name="Normalnyśrodek 4 4 2 2 2" xfId="5312"/>
    <cellStyle name="Normalnyśrodek 4 4 2 2 3" xfId="5313"/>
    <cellStyle name="Normalnyśrodek 4 4 2 3" xfId="5314"/>
    <cellStyle name="Normalnyśrodek 4 4 2 3 2" xfId="5315"/>
    <cellStyle name="Normalnyśrodek 4 4 2 3 3" xfId="5316"/>
    <cellStyle name="Normalnyśrodek 4 4 2 4" xfId="5317"/>
    <cellStyle name="Normalnyśrodek 4 4 2 5" xfId="5318"/>
    <cellStyle name="Normalnyśrodek 4 4 3" xfId="5319"/>
    <cellStyle name="Normalnyśrodek 4 4 3 2" xfId="5320"/>
    <cellStyle name="Normalnyśrodek 4 4 3 3" xfId="5321"/>
    <cellStyle name="Normalnyśrodek 4 4 4" xfId="5322"/>
    <cellStyle name="Normalnyśrodek 4 4 4 2" xfId="5323"/>
    <cellStyle name="Normalnyśrodek 4 4 4 3" xfId="5324"/>
    <cellStyle name="Normalnyśrodek 4 4 5" xfId="5325"/>
    <cellStyle name="Normalnyśrodek 4 4 6" xfId="5326"/>
    <cellStyle name="Normalnyśrodek 4 5" xfId="5327"/>
    <cellStyle name="Normalnyśrodek 4 5 2" xfId="5328"/>
    <cellStyle name="Normalnyśrodek 4 5 2 2" xfId="5329"/>
    <cellStyle name="Normalnyśrodek 4 5 2 3" xfId="5330"/>
    <cellStyle name="Normalnyśrodek 4 5 3" xfId="5331"/>
    <cellStyle name="Normalnyśrodek 4 5 3 2" xfId="5332"/>
    <cellStyle name="Normalnyśrodek 4 5 3 3" xfId="5333"/>
    <cellStyle name="Normalnyśrodek 4 5 4" xfId="5334"/>
    <cellStyle name="Normalnyśrodek 4 5 5" xfId="5335"/>
    <cellStyle name="Normalnyśrodek 4 6" xfId="5336"/>
    <cellStyle name="Normalnyśrodek 4 6 2" xfId="5337"/>
    <cellStyle name="Normalnyśrodek 4 6 3" xfId="5338"/>
    <cellStyle name="Normalnyśrodek 4 7" xfId="5339"/>
    <cellStyle name="Normalnyśrodek 4 7 2" xfId="5340"/>
    <cellStyle name="Normalnyśrodek 4 7 3" xfId="5341"/>
    <cellStyle name="Normalnyśrodek 4 8" xfId="5342"/>
    <cellStyle name="Normalnyśrodek 4 9" xfId="5343"/>
    <cellStyle name="Normalnyśrodek 4_BilansAktywa1" xfId="5344"/>
    <cellStyle name="Normalnyśrodek 5" xfId="5345"/>
    <cellStyle name="Normalnyśrodek 5 2" xfId="5346"/>
    <cellStyle name="Normalnyśrodek 5 2 2" xfId="5347"/>
    <cellStyle name="Normalnyśrodek 5 2 2 2" xfId="5348"/>
    <cellStyle name="Normalnyśrodek 5 2 2 2 2" xfId="5349"/>
    <cellStyle name="Normalnyśrodek 5 2 2 2 3" xfId="5350"/>
    <cellStyle name="Normalnyśrodek 5 2 2 3" xfId="5351"/>
    <cellStyle name="Normalnyśrodek 5 2 2 3 2" xfId="5352"/>
    <cellStyle name="Normalnyśrodek 5 2 2 3 3" xfId="5353"/>
    <cellStyle name="Normalnyśrodek 5 2 2 4" xfId="5354"/>
    <cellStyle name="Normalnyśrodek 5 2 2 5" xfId="5355"/>
    <cellStyle name="Normalnyśrodek 5 2 3" xfId="5356"/>
    <cellStyle name="Normalnyśrodek 5 2 3 2" xfId="5357"/>
    <cellStyle name="Normalnyśrodek 5 2 3 3" xfId="5358"/>
    <cellStyle name="Normalnyśrodek 5 2 4" xfId="5359"/>
    <cellStyle name="Normalnyśrodek 5 2 4 2" xfId="5360"/>
    <cellStyle name="Normalnyśrodek 5 2 4 3" xfId="5361"/>
    <cellStyle name="Normalnyśrodek 5 2 5" xfId="5362"/>
    <cellStyle name="Normalnyśrodek 5 2 6" xfId="5363"/>
    <cellStyle name="Normalnyśrodek 5 3" xfId="5364"/>
    <cellStyle name="Normalnyśrodek 5 3 2" xfId="5365"/>
    <cellStyle name="Normalnyśrodek 5 3 2 2" xfId="5366"/>
    <cellStyle name="Normalnyśrodek 5 3 2 3" xfId="5367"/>
    <cellStyle name="Normalnyśrodek 5 3 3" xfId="5368"/>
    <cellStyle name="Normalnyśrodek 5 3 3 2" xfId="5369"/>
    <cellStyle name="Normalnyśrodek 5 3 3 3" xfId="5370"/>
    <cellStyle name="Normalnyśrodek 5 3 4" xfId="5371"/>
    <cellStyle name="Normalnyśrodek 5 3 5" xfId="5372"/>
    <cellStyle name="Normalnyśrodek 5 4" xfId="5373"/>
    <cellStyle name="Normalnyśrodek 5 4 2" xfId="5374"/>
    <cellStyle name="Normalnyśrodek 5 4 3" xfId="5375"/>
    <cellStyle name="Normalnyśrodek 5 5" xfId="5376"/>
    <cellStyle name="Normalnyśrodek 5 5 2" xfId="5377"/>
    <cellStyle name="Normalnyśrodek 5 5 3" xfId="5378"/>
    <cellStyle name="Normalnyśrodek 5 6" xfId="5379"/>
    <cellStyle name="Normalnyśrodek 5 7" xfId="5380"/>
    <cellStyle name="Normalnyśrodek 6" xfId="5381"/>
    <cellStyle name="Normalnyśrodek 6 2" xfId="5382"/>
    <cellStyle name="Normalnyśrodek 6 2 2" xfId="5383"/>
    <cellStyle name="Normalnyśrodek 6 2 2 2" xfId="5384"/>
    <cellStyle name="Normalnyśrodek 6 2 2 2 2" xfId="5385"/>
    <cellStyle name="Normalnyśrodek 6 2 2 2 3" xfId="5386"/>
    <cellStyle name="Normalnyśrodek 6 2 2 3" xfId="5387"/>
    <cellStyle name="Normalnyśrodek 6 2 2 3 2" xfId="5388"/>
    <cellStyle name="Normalnyśrodek 6 2 2 3 3" xfId="5389"/>
    <cellStyle name="Normalnyśrodek 6 2 2 4" xfId="5390"/>
    <cellStyle name="Normalnyśrodek 6 2 2 5" xfId="5391"/>
    <cellStyle name="Normalnyśrodek 6 2 3" xfId="5392"/>
    <cellStyle name="Normalnyśrodek 6 2 3 2" xfId="5393"/>
    <cellStyle name="Normalnyśrodek 6 2 3 3" xfId="5394"/>
    <cellStyle name="Normalnyśrodek 6 2 4" xfId="5395"/>
    <cellStyle name="Normalnyśrodek 6 2 4 2" xfId="5396"/>
    <cellStyle name="Normalnyśrodek 6 2 4 3" xfId="5397"/>
    <cellStyle name="Normalnyśrodek 6 2 5" xfId="5398"/>
    <cellStyle name="Normalnyśrodek 6 2 6" xfId="5399"/>
    <cellStyle name="Normalnyśrodek 6 3" xfId="5400"/>
    <cellStyle name="Normalnyśrodek 6 3 2" xfId="5401"/>
    <cellStyle name="Normalnyśrodek 6 3 2 2" xfId="5402"/>
    <cellStyle name="Normalnyśrodek 6 3 2 3" xfId="5403"/>
    <cellStyle name="Normalnyśrodek 6 3 3" xfId="5404"/>
    <cellStyle name="Normalnyśrodek 6 3 3 2" xfId="5405"/>
    <cellStyle name="Normalnyśrodek 6 3 3 3" xfId="5406"/>
    <cellStyle name="Normalnyśrodek 6 3 4" xfId="5407"/>
    <cellStyle name="Normalnyśrodek 6 3 5" xfId="5408"/>
    <cellStyle name="Normalnyśrodek 6 4" xfId="5409"/>
    <cellStyle name="Normalnyśrodek 6 4 2" xfId="5410"/>
    <cellStyle name="Normalnyśrodek 6 4 3" xfId="5411"/>
    <cellStyle name="Normalnyśrodek 6 5" xfId="5412"/>
    <cellStyle name="Normalnyśrodek 6 5 2" xfId="5413"/>
    <cellStyle name="Normalnyśrodek 6 5 3" xfId="5414"/>
    <cellStyle name="Normalnyśrodek 6 6" xfId="5415"/>
    <cellStyle name="Normalnyśrodek 6 7" xfId="5416"/>
    <cellStyle name="Normalnyśrodek 7" xfId="5417"/>
    <cellStyle name="Normalnyśrodek 7 2" xfId="5418"/>
    <cellStyle name="Normalnyśrodek 7 2 2" xfId="5419"/>
    <cellStyle name="Normalnyśrodek 7 2 2 2" xfId="5420"/>
    <cellStyle name="Normalnyśrodek 7 2 2 2 2" xfId="5421"/>
    <cellStyle name="Normalnyśrodek 7 2 2 2 3" xfId="5422"/>
    <cellStyle name="Normalnyśrodek 7 2 2 3" xfId="5423"/>
    <cellStyle name="Normalnyśrodek 7 2 2 3 2" xfId="5424"/>
    <cellStyle name="Normalnyśrodek 7 2 2 3 3" xfId="5425"/>
    <cellStyle name="Normalnyśrodek 7 2 2 4" xfId="5426"/>
    <cellStyle name="Normalnyśrodek 7 2 2 5" xfId="5427"/>
    <cellStyle name="Normalnyśrodek 7 2 3" xfId="5428"/>
    <cellStyle name="Normalnyśrodek 7 2 3 2" xfId="5429"/>
    <cellStyle name="Normalnyśrodek 7 2 3 3" xfId="5430"/>
    <cellStyle name="Normalnyśrodek 7 2 4" xfId="5431"/>
    <cellStyle name="Normalnyśrodek 7 2 4 2" xfId="5432"/>
    <cellStyle name="Normalnyśrodek 7 2 4 3" xfId="5433"/>
    <cellStyle name="Normalnyśrodek 7 2 5" xfId="5434"/>
    <cellStyle name="Normalnyśrodek 7 2 6" xfId="5435"/>
    <cellStyle name="Normalnyśrodek 7 3" xfId="5436"/>
    <cellStyle name="Normalnyśrodek 7 3 2" xfId="5437"/>
    <cellStyle name="Normalnyśrodek 7 3 2 2" xfId="5438"/>
    <cellStyle name="Normalnyśrodek 7 3 2 3" xfId="5439"/>
    <cellStyle name="Normalnyśrodek 7 3 3" xfId="5440"/>
    <cellStyle name="Normalnyśrodek 7 3 3 2" xfId="5441"/>
    <cellStyle name="Normalnyśrodek 7 3 3 3" xfId="5442"/>
    <cellStyle name="Normalnyśrodek 7 3 4" xfId="5443"/>
    <cellStyle name="Normalnyśrodek 7 3 5" xfId="5444"/>
    <cellStyle name="Normalnyśrodek 7 4" xfId="5445"/>
    <cellStyle name="Normalnyśrodek 7 4 2" xfId="5446"/>
    <cellStyle name="Normalnyśrodek 7 4 3" xfId="5447"/>
    <cellStyle name="Normalnyśrodek 7 5" xfId="5448"/>
    <cellStyle name="Normalnyśrodek 7 5 2" xfId="5449"/>
    <cellStyle name="Normalnyśrodek 7 5 3" xfId="5450"/>
    <cellStyle name="Normalnyśrodek 7 6" xfId="5451"/>
    <cellStyle name="Normalnyśrodek 7 7" xfId="5452"/>
    <cellStyle name="Normalnyśrodek 8" xfId="5453"/>
    <cellStyle name="Normalnyśrodek 8 2" xfId="5454"/>
    <cellStyle name="Normalnyśrodek 8 2 2" xfId="5455"/>
    <cellStyle name="Normalnyśrodek 8 2 2 2" xfId="5456"/>
    <cellStyle name="Normalnyśrodek 8 2 2 2 2" xfId="5457"/>
    <cellStyle name="Normalnyśrodek 8 2 2 2 3" xfId="5458"/>
    <cellStyle name="Normalnyśrodek 8 2 2 3" xfId="5459"/>
    <cellStyle name="Normalnyśrodek 8 2 2 3 2" xfId="5460"/>
    <cellStyle name="Normalnyśrodek 8 2 2 3 3" xfId="5461"/>
    <cellStyle name="Normalnyśrodek 8 2 2 4" xfId="5462"/>
    <cellStyle name="Normalnyśrodek 8 2 2 5" xfId="5463"/>
    <cellStyle name="Normalnyśrodek 8 2 3" xfId="5464"/>
    <cellStyle name="Normalnyśrodek 8 2 3 2" xfId="5465"/>
    <cellStyle name="Normalnyśrodek 8 2 3 3" xfId="5466"/>
    <cellStyle name="Normalnyśrodek 8 2 4" xfId="5467"/>
    <cellStyle name="Normalnyśrodek 8 2 4 2" xfId="5468"/>
    <cellStyle name="Normalnyśrodek 8 2 4 3" xfId="5469"/>
    <cellStyle name="Normalnyśrodek 8 2 5" xfId="5470"/>
    <cellStyle name="Normalnyśrodek 8 2 6" xfId="5471"/>
    <cellStyle name="Normalnyśrodek 8 3" xfId="5472"/>
    <cellStyle name="Normalnyśrodek 8 3 2" xfId="5473"/>
    <cellStyle name="Normalnyśrodek 8 3 2 2" xfId="5474"/>
    <cellStyle name="Normalnyśrodek 8 3 2 3" xfId="5475"/>
    <cellStyle name="Normalnyśrodek 8 3 3" xfId="5476"/>
    <cellStyle name="Normalnyśrodek 8 3 3 2" xfId="5477"/>
    <cellStyle name="Normalnyśrodek 8 3 3 3" xfId="5478"/>
    <cellStyle name="Normalnyśrodek 8 3 4" xfId="5479"/>
    <cellStyle name="Normalnyśrodek 8 3 5" xfId="5480"/>
    <cellStyle name="Normalnyśrodek 8 4" xfId="5481"/>
    <cellStyle name="Normalnyśrodek 8 4 2" xfId="5482"/>
    <cellStyle name="Normalnyśrodek 8 4 3" xfId="5483"/>
    <cellStyle name="Normalnyśrodek 8 5" xfId="5484"/>
    <cellStyle name="Normalnyśrodek 8 5 2" xfId="5485"/>
    <cellStyle name="Normalnyśrodek 8 5 3" xfId="5486"/>
    <cellStyle name="Normalnyśrodek 8 6" xfId="5487"/>
    <cellStyle name="Normalnyśrodek 8 7" xfId="5488"/>
    <cellStyle name="Normalnyśrodek 9" xfId="5489"/>
    <cellStyle name="Normalnyśrodek 9 2" xfId="5490"/>
    <cellStyle name="Normalnyśrodek 9 2 2" xfId="5491"/>
    <cellStyle name="Normalnyśrodek 9 2 2 2" xfId="5492"/>
    <cellStyle name="Normalnyśrodek 9 2 2 2 2" xfId="5493"/>
    <cellStyle name="Normalnyśrodek 9 2 2 2 3" xfId="5494"/>
    <cellStyle name="Normalnyśrodek 9 2 2 3" xfId="5495"/>
    <cellStyle name="Normalnyśrodek 9 2 2 3 2" xfId="5496"/>
    <cellStyle name="Normalnyśrodek 9 2 2 3 3" xfId="5497"/>
    <cellStyle name="Normalnyśrodek 9 2 2 4" xfId="5498"/>
    <cellStyle name="Normalnyśrodek 9 2 2 5" xfId="5499"/>
    <cellStyle name="Normalnyśrodek 9 2 3" xfId="5500"/>
    <cellStyle name="Normalnyśrodek 9 2 3 2" xfId="5501"/>
    <cellStyle name="Normalnyśrodek 9 2 3 3" xfId="5502"/>
    <cellStyle name="Normalnyśrodek 9 2 4" xfId="5503"/>
    <cellStyle name="Normalnyśrodek 9 2 4 2" xfId="5504"/>
    <cellStyle name="Normalnyśrodek 9 2 4 3" xfId="5505"/>
    <cellStyle name="Normalnyśrodek 9 2 5" xfId="5506"/>
    <cellStyle name="Normalnyśrodek 9 2 6" xfId="5507"/>
    <cellStyle name="Normalnyśrodek 9 3" xfId="5508"/>
    <cellStyle name="Normalnyśrodek 9 3 2" xfId="5509"/>
    <cellStyle name="Normalnyśrodek 9 3 2 2" xfId="5510"/>
    <cellStyle name="Normalnyśrodek 9 3 2 3" xfId="5511"/>
    <cellStyle name="Normalnyśrodek 9 3 3" xfId="5512"/>
    <cellStyle name="Normalnyśrodek 9 3 3 2" xfId="5513"/>
    <cellStyle name="Normalnyśrodek 9 3 3 3" xfId="5514"/>
    <cellStyle name="Normalnyśrodek 9 3 4" xfId="5515"/>
    <cellStyle name="Normalnyśrodek 9 3 5" xfId="5516"/>
    <cellStyle name="Normalnyśrodek 9 4" xfId="5517"/>
    <cellStyle name="Normalnyśrodek 9 4 2" xfId="5518"/>
    <cellStyle name="Normalnyśrodek 9 4 3" xfId="5519"/>
    <cellStyle name="Normalnyśrodek 9 5" xfId="5520"/>
    <cellStyle name="Normalnyśrodek 9 5 2" xfId="5521"/>
    <cellStyle name="Normalnyśrodek 9 5 3" xfId="5522"/>
    <cellStyle name="Normalnyśrodek 9 6" xfId="5523"/>
    <cellStyle name="Normalnyśrodek 9 7" xfId="5524"/>
    <cellStyle name="Normalnyśrodek_2010.12" xfId="5525"/>
    <cellStyle name="nota" xfId="5526"/>
    <cellStyle name="Note" xfId="5527"/>
    <cellStyle name="Note 10" xfId="5528"/>
    <cellStyle name="Note 10 2" xfId="5529"/>
    <cellStyle name="Note 11" xfId="5530"/>
    <cellStyle name="Note 2" xfId="5531"/>
    <cellStyle name="Note 2 2" xfId="5532"/>
    <cellStyle name="Note 2 2 2" xfId="5533"/>
    <cellStyle name="Note 2 2 2 2" xfId="5534"/>
    <cellStyle name="Note 2 2 2 2 2" xfId="5535"/>
    <cellStyle name="Note 2 2 2 2 2 2" xfId="5536"/>
    <cellStyle name="Note 2 2 2 2 2 2 2" xfId="5537"/>
    <cellStyle name="Note 2 2 2 2 2 3" xfId="5538"/>
    <cellStyle name="Note 2 2 2 2 3" xfId="5539"/>
    <cellStyle name="Note 2 2 2 2 3 2" xfId="5540"/>
    <cellStyle name="Note 2 2 2 2 4" xfId="5541"/>
    <cellStyle name="Note 2 2 2 3" xfId="5542"/>
    <cellStyle name="Note 2 2 2 3 2" xfId="5543"/>
    <cellStyle name="Note 2 2 2 3 2 2" xfId="5544"/>
    <cellStyle name="Note 2 2 2 3 3" xfId="5545"/>
    <cellStyle name="Note 2 2 2 4" xfId="5546"/>
    <cellStyle name="Note 2 2 2 4 2" xfId="5547"/>
    <cellStyle name="Note 2 2 2 4 2 2" xfId="5548"/>
    <cellStyle name="Note 2 2 2 4 3" xfId="5549"/>
    <cellStyle name="Note 2 2 2 5" xfId="5550"/>
    <cellStyle name="Note 2 2 2 5 2" xfId="5551"/>
    <cellStyle name="Note 2 2 2 6" xfId="5552"/>
    <cellStyle name="Note 2 2 3" xfId="5553"/>
    <cellStyle name="Note 2 2 3 2" xfId="5554"/>
    <cellStyle name="Note 2 2 3 2 2" xfId="5555"/>
    <cellStyle name="Note 2 2 3 2 2 2" xfId="5556"/>
    <cellStyle name="Note 2 2 3 2 3" xfId="5557"/>
    <cellStyle name="Note 2 2 3 3" xfId="5558"/>
    <cellStyle name="Note 2 2 3 3 2" xfId="5559"/>
    <cellStyle name="Note 2 2 3 4" xfId="5560"/>
    <cellStyle name="Note 2 2 4" xfId="5561"/>
    <cellStyle name="Note 2 2 4 2" xfId="5562"/>
    <cellStyle name="Note 2 2 4 2 2" xfId="5563"/>
    <cellStyle name="Note 2 2 4 3" xfId="5564"/>
    <cellStyle name="Note 2 2 5" xfId="5565"/>
    <cellStyle name="Note 2 2 5 2" xfId="5566"/>
    <cellStyle name="Note 2 2 5 2 2" xfId="5567"/>
    <cellStyle name="Note 2 2 5 3" xfId="5568"/>
    <cellStyle name="Note 2 2 6" xfId="5569"/>
    <cellStyle name="Note 2 2 6 2" xfId="5570"/>
    <cellStyle name="Note 2 2 7" xfId="5571"/>
    <cellStyle name="Note 2 3" xfId="5572"/>
    <cellStyle name="Note 2 3 2" xfId="5573"/>
    <cellStyle name="Note 2 3 2 2" xfId="5574"/>
    <cellStyle name="Note 2 3 2 2 2" xfId="5575"/>
    <cellStyle name="Note 2 3 2 2 2 2" xfId="5576"/>
    <cellStyle name="Note 2 3 2 2 3" xfId="5577"/>
    <cellStyle name="Note 2 3 2 3" xfId="5578"/>
    <cellStyle name="Note 2 3 2 3 2" xfId="5579"/>
    <cellStyle name="Note 2 3 2 4" xfId="5580"/>
    <cellStyle name="Note 2 3 3" xfId="5581"/>
    <cellStyle name="Note 2 3 3 2" xfId="5582"/>
    <cellStyle name="Note 2 3 3 2 2" xfId="5583"/>
    <cellStyle name="Note 2 3 3 3" xfId="5584"/>
    <cellStyle name="Note 2 3 4" xfId="5585"/>
    <cellStyle name="Note 2 3 4 2" xfId="5586"/>
    <cellStyle name="Note 2 3 4 2 2" xfId="5587"/>
    <cellStyle name="Note 2 3 4 3" xfId="5588"/>
    <cellStyle name="Note 2 3 5" xfId="5589"/>
    <cellStyle name="Note 2 3 5 2" xfId="5590"/>
    <cellStyle name="Note 2 3 6" xfId="5591"/>
    <cellStyle name="Note 2 4" xfId="5592"/>
    <cellStyle name="Note 2 4 2" xfId="5593"/>
    <cellStyle name="Note 2 4 2 2" xfId="5594"/>
    <cellStyle name="Note 2 4 2 2 2" xfId="5595"/>
    <cellStyle name="Note 2 4 2 3" xfId="5596"/>
    <cellStyle name="Note 2 4 3" xfId="5597"/>
    <cellStyle name="Note 2 4 3 2" xfId="5598"/>
    <cellStyle name="Note 2 4 4" xfId="5599"/>
    <cellStyle name="Note 2 5" xfId="5600"/>
    <cellStyle name="Note 2 5 2" xfId="5601"/>
    <cellStyle name="Note 2 5 2 2" xfId="5602"/>
    <cellStyle name="Note 2 5 3" xfId="5603"/>
    <cellStyle name="Note 2 6" xfId="5604"/>
    <cellStyle name="Note 2 6 2" xfId="5605"/>
    <cellStyle name="Note 2 6 2 2" xfId="5606"/>
    <cellStyle name="Note 2 6 3" xfId="5607"/>
    <cellStyle name="Note 2 7" xfId="5608"/>
    <cellStyle name="Note 2 8" xfId="5609"/>
    <cellStyle name="Note 2 8 2" xfId="5610"/>
    <cellStyle name="Note 2 9" xfId="5611"/>
    <cellStyle name="Note 3" xfId="5612"/>
    <cellStyle name="Note 3 2" xfId="5613"/>
    <cellStyle name="Note 3 2 2" xfId="5614"/>
    <cellStyle name="Note 3 2 2 2" xfId="5615"/>
    <cellStyle name="Note 3 2 2 2 2" xfId="5616"/>
    <cellStyle name="Note 3 2 2 2 2 2" xfId="5617"/>
    <cellStyle name="Note 3 2 2 2 2 2 2" xfId="5618"/>
    <cellStyle name="Note 3 2 2 2 2 3" xfId="5619"/>
    <cellStyle name="Note 3 2 2 2 3" xfId="5620"/>
    <cellStyle name="Note 3 2 2 2 3 2" xfId="5621"/>
    <cellStyle name="Note 3 2 2 2 4" xfId="5622"/>
    <cellStyle name="Note 3 2 2 3" xfId="5623"/>
    <cellStyle name="Note 3 2 2 3 2" xfId="5624"/>
    <cellStyle name="Note 3 2 2 3 2 2" xfId="5625"/>
    <cellStyle name="Note 3 2 2 3 3" xfId="5626"/>
    <cellStyle name="Note 3 2 2 4" xfId="5627"/>
    <cellStyle name="Note 3 2 2 4 2" xfId="5628"/>
    <cellStyle name="Note 3 2 2 4 2 2" xfId="5629"/>
    <cellStyle name="Note 3 2 2 4 3" xfId="5630"/>
    <cellStyle name="Note 3 2 2 5" xfId="5631"/>
    <cellStyle name="Note 3 2 2 5 2" xfId="5632"/>
    <cellStyle name="Note 3 2 2 6" xfId="5633"/>
    <cellStyle name="Note 3 2 3" xfId="5634"/>
    <cellStyle name="Note 3 2 3 2" xfId="5635"/>
    <cellStyle name="Note 3 2 3 2 2" xfId="5636"/>
    <cellStyle name="Note 3 2 3 2 2 2" xfId="5637"/>
    <cellStyle name="Note 3 2 3 2 3" xfId="5638"/>
    <cellStyle name="Note 3 2 3 3" xfId="5639"/>
    <cellStyle name="Note 3 2 3 3 2" xfId="5640"/>
    <cellStyle name="Note 3 2 3 4" xfId="5641"/>
    <cellStyle name="Note 3 2 4" xfId="5642"/>
    <cellStyle name="Note 3 2 4 2" xfId="5643"/>
    <cellStyle name="Note 3 2 4 2 2" xfId="5644"/>
    <cellStyle name="Note 3 2 4 3" xfId="5645"/>
    <cellStyle name="Note 3 2 5" xfId="5646"/>
    <cellStyle name="Note 3 2 5 2" xfId="5647"/>
    <cellStyle name="Note 3 2 5 2 2" xfId="5648"/>
    <cellStyle name="Note 3 2 5 3" xfId="5649"/>
    <cellStyle name="Note 3 2 6" xfId="5650"/>
    <cellStyle name="Note 3 2 6 2" xfId="5651"/>
    <cellStyle name="Note 3 2 7" xfId="5652"/>
    <cellStyle name="Note 3 3" xfId="5653"/>
    <cellStyle name="Note 3 3 2" xfId="5654"/>
    <cellStyle name="Note 3 3 2 2" xfId="5655"/>
    <cellStyle name="Note 3 3 2 2 2" xfId="5656"/>
    <cellStyle name="Note 3 3 2 2 2 2" xfId="5657"/>
    <cellStyle name="Note 3 3 2 2 3" xfId="5658"/>
    <cellStyle name="Note 3 3 2 3" xfId="5659"/>
    <cellStyle name="Note 3 3 2 3 2" xfId="5660"/>
    <cellStyle name="Note 3 3 2 4" xfId="5661"/>
    <cellStyle name="Note 3 3 3" xfId="5662"/>
    <cellStyle name="Note 3 3 3 2" xfId="5663"/>
    <cellStyle name="Note 3 3 3 2 2" xfId="5664"/>
    <cellStyle name="Note 3 3 3 3" xfId="5665"/>
    <cellStyle name="Note 3 3 4" xfId="5666"/>
    <cellStyle name="Note 3 3 4 2" xfId="5667"/>
    <cellStyle name="Note 3 3 4 2 2" xfId="5668"/>
    <cellStyle name="Note 3 3 4 3" xfId="5669"/>
    <cellStyle name="Note 3 3 5" xfId="5670"/>
    <cellStyle name="Note 3 3 5 2" xfId="5671"/>
    <cellStyle name="Note 3 3 6" xfId="5672"/>
    <cellStyle name="Note 3 4" xfId="5673"/>
    <cellStyle name="Note 3 4 2" xfId="5674"/>
    <cellStyle name="Note 3 4 2 2" xfId="5675"/>
    <cellStyle name="Note 3 4 2 2 2" xfId="5676"/>
    <cellStyle name="Note 3 4 2 3" xfId="5677"/>
    <cellStyle name="Note 3 4 3" xfId="5678"/>
    <cellStyle name="Note 3 4 3 2" xfId="5679"/>
    <cellStyle name="Note 3 4 4" xfId="5680"/>
    <cellStyle name="Note 3 5" xfId="5681"/>
    <cellStyle name="Note 3 5 2" xfId="5682"/>
    <cellStyle name="Note 3 5 2 2" xfId="5683"/>
    <cellStyle name="Note 3 5 3" xfId="5684"/>
    <cellStyle name="Note 3 6" xfId="5685"/>
    <cellStyle name="Note 3 6 2" xfId="5686"/>
    <cellStyle name="Note 3 6 2 2" xfId="5687"/>
    <cellStyle name="Note 3 6 3" xfId="5688"/>
    <cellStyle name="Note 3 7" xfId="5689"/>
    <cellStyle name="Note 3 7 2" xfId="5690"/>
    <cellStyle name="Note 3 8" xfId="5691"/>
    <cellStyle name="Note 4" xfId="5692"/>
    <cellStyle name="Note 4 2" xfId="5693"/>
    <cellStyle name="Note 4 2 2" xfId="5694"/>
    <cellStyle name="Note 4 2 2 2" xfId="5695"/>
    <cellStyle name="Note 4 2 2 2 2" xfId="5696"/>
    <cellStyle name="Note 4 2 2 2 2 2" xfId="5697"/>
    <cellStyle name="Note 4 2 2 2 3" xfId="5698"/>
    <cellStyle name="Note 4 2 2 3" xfId="5699"/>
    <cellStyle name="Note 4 2 2 3 2" xfId="5700"/>
    <cellStyle name="Note 4 2 2 4" xfId="5701"/>
    <cellStyle name="Note 4 2 3" xfId="5702"/>
    <cellStyle name="Note 4 2 3 2" xfId="5703"/>
    <cellStyle name="Note 4 2 3 2 2" xfId="5704"/>
    <cellStyle name="Note 4 2 3 3" xfId="5705"/>
    <cellStyle name="Note 4 2 4" xfId="5706"/>
    <cellStyle name="Note 4 2 4 2" xfId="5707"/>
    <cellStyle name="Note 4 2 4 2 2" xfId="5708"/>
    <cellStyle name="Note 4 2 4 3" xfId="5709"/>
    <cellStyle name="Note 4 2 5" xfId="5710"/>
    <cellStyle name="Note 4 2 5 2" xfId="5711"/>
    <cellStyle name="Note 4 2 6" xfId="5712"/>
    <cellStyle name="Note 4 3" xfId="5713"/>
    <cellStyle name="Note 4 3 2" xfId="5714"/>
    <cellStyle name="Note 4 3 2 2" xfId="5715"/>
    <cellStyle name="Note 4 3 2 2 2" xfId="5716"/>
    <cellStyle name="Note 4 3 2 3" xfId="5717"/>
    <cellStyle name="Note 4 3 3" xfId="5718"/>
    <cellStyle name="Note 4 3 3 2" xfId="5719"/>
    <cellStyle name="Note 4 3 4" xfId="5720"/>
    <cellStyle name="Note 4 4" xfId="5721"/>
    <cellStyle name="Note 4 4 2" xfId="5722"/>
    <cellStyle name="Note 4 4 2 2" xfId="5723"/>
    <cellStyle name="Note 4 4 2 2 2" xfId="5724"/>
    <cellStyle name="Note 4 4 2 3" xfId="5725"/>
    <cellStyle name="Note 4 4 3" xfId="5726"/>
    <cellStyle name="Note 4 4 3 2" xfId="5727"/>
    <cellStyle name="Note 4 4 4" xfId="5728"/>
    <cellStyle name="Note 4 5" xfId="5729"/>
    <cellStyle name="Note 4 5 2" xfId="5730"/>
    <cellStyle name="Note 4 5 2 2" xfId="5731"/>
    <cellStyle name="Note 4 5 3" xfId="5732"/>
    <cellStyle name="Note 4 6" xfId="5733"/>
    <cellStyle name="Note 4 6 2" xfId="5734"/>
    <cellStyle name="Note 4 6 2 2" xfId="5735"/>
    <cellStyle name="Note 4 6 3" xfId="5736"/>
    <cellStyle name="Note 4 7" xfId="5737"/>
    <cellStyle name="Note 4 7 2" xfId="5738"/>
    <cellStyle name="Note 4 8" xfId="5739"/>
    <cellStyle name="Note 5" xfId="5740"/>
    <cellStyle name="Note 5 2" xfId="5741"/>
    <cellStyle name="Note 5 2 2" xfId="5742"/>
    <cellStyle name="Note 5 2 2 2" xfId="5743"/>
    <cellStyle name="Note 5 2 2 2 2" xfId="5744"/>
    <cellStyle name="Note 5 2 2 3" xfId="5745"/>
    <cellStyle name="Note 5 2 3" xfId="5746"/>
    <cellStyle name="Note 5 2 3 2" xfId="5747"/>
    <cellStyle name="Note 5 2 4" xfId="5748"/>
    <cellStyle name="Note 5 3" xfId="5749"/>
    <cellStyle name="Note 5 3 2" xfId="5750"/>
    <cellStyle name="Note 5 3 2 2" xfId="5751"/>
    <cellStyle name="Note 5 3 3" xfId="5752"/>
    <cellStyle name="Note 5 4" xfId="5753"/>
    <cellStyle name="Note 5 4 2" xfId="5754"/>
    <cellStyle name="Note 5 4 2 2" xfId="5755"/>
    <cellStyle name="Note 5 4 3" xfId="5756"/>
    <cellStyle name="Note 5 5" xfId="5757"/>
    <cellStyle name="Note 5 5 2" xfId="5758"/>
    <cellStyle name="Note 5 6" xfId="5759"/>
    <cellStyle name="Note 6" xfId="5760"/>
    <cellStyle name="Note 6 2" xfId="5761"/>
    <cellStyle name="Note 6 2 2" xfId="5762"/>
    <cellStyle name="Note 6 2 2 2" xfId="5763"/>
    <cellStyle name="Note 6 2 2 2 2" xfId="5764"/>
    <cellStyle name="Note 6 2 2 3" xfId="5765"/>
    <cellStyle name="Note 6 2 3" xfId="5766"/>
    <cellStyle name="Note 6 2 3 2" xfId="5767"/>
    <cellStyle name="Note 6 2 4" xfId="5768"/>
    <cellStyle name="Note 6 3" xfId="5769"/>
    <cellStyle name="Note 6 3 2" xfId="5770"/>
    <cellStyle name="Note 6 3 2 2" xfId="5771"/>
    <cellStyle name="Note 6 3 3" xfId="5772"/>
    <cellStyle name="Note 6 4" xfId="5773"/>
    <cellStyle name="Note 6 4 2" xfId="5774"/>
    <cellStyle name="Note 6 4 2 2" xfId="5775"/>
    <cellStyle name="Note 6 4 3" xfId="5776"/>
    <cellStyle name="Note 6 5" xfId="5777"/>
    <cellStyle name="Note 6 5 2" xfId="5778"/>
    <cellStyle name="Note 6 6" xfId="5779"/>
    <cellStyle name="Note 7" xfId="5780"/>
    <cellStyle name="Note 7 2" xfId="5781"/>
    <cellStyle name="Note 7 2 2" xfId="5782"/>
    <cellStyle name="Note 7 2 2 2" xfId="5783"/>
    <cellStyle name="Note 7 2 2 2 2" xfId="5784"/>
    <cellStyle name="Note 7 2 2 3" xfId="5785"/>
    <cellStyle name="Note 7 2 3" xfId="5786"/>
    <cellStyle name="Note 7 2 3 2" xfId="5787"/>
    <cellStyle name="Note 7 2 4" xfId="5788"/>
    <cellStyle name="Note 7 3" xfId="5789"/>
    <cellStyle name="Note 7 3 2" xfId="5790"/>
    <cellStyle name="Note 7 3 2 2" xfId="5791"/>
    <cellStyle name="Note 7 3 3" xfId="5792"/>
    <cellStyle name="Note 7 4" xfId="5793"/>
    <cellStyle name="Note 7 4 2" xfId="5794"/>
    <cellStyle name="Note 7 4 2 2" xfId="5795"/>
    <cellStyle name="Note 7 4 3" xfId="5796"/>
    <cellStyle name="Note 7 5" xfId="5797"/>
    <cellStyle name="Note 7 5 2" xfId="5798"/>
    <cellStyle name="Note 7 6" xfId="5799"/>
    <cellStyle name="Note 8" xfId="5800"/>
    <cellStyle name="Note 8 2" xfId="5801"/>
    <cellStyle name="Note 8 2 2" xfId="5802"/>
    <cellStyle name="Note 8 3" xfId="5803"/>
    <cellStyle name="Note 9" xfId="5804"/>
    <cellStyle name="Note 9 2" xfId="5805"/>
    <cellStyle name="Note_2010" xfId="5806"/>
    <cellStyle name="Obliczenia 10" xfId="5807"/>
    <cellStyle name="Obliczenia 10 2" xfId="5808"/>
    <cellStyle name="Obliczenia 10 2 2" xfId="5809"/>
    <cellStyle name="Obliczenia 10 2 2 2" xfId="5810"/>
    <cellStyle name="Obliczenia 10 2 3" xfId="5811"/>
    <cellStyle name="Obliczenia 10 3" xfId="5812"/>
    <cellStyle name="Obliczenia 10 3 2" xfId="5813"/>
    <cellStyle name="Obliczenia 10 4" xfId="5814"/>
    <cellStyle name="Obliczenia 10 4 2" xfId="5815"/>
    <cellStyle name="Obliczenia 10 5" xfId="5816"/>
    <cellStyle name="Obliczenia 11" xfId="5817"/>
    <cellStyle name="Obliczenia 11 2" xfId="5818"/>
    <cellStyle name="Obliczenia 11 2 2" xfId="5819"/>
    <cellStyle name="Obliczenia 11 2 2 2" xfId="5820"/>
    <cellStyle name="Obliczenia 11 2 3" xfId="5821"/>
    <cellStyle name="Obliczenia 11 3" xfId="5822"/>
    <cellStyle name="Obliczenia 11 4" xfId="5823"/>
    <cellStyle name="Obliczenia 11 4 2" xfId="5824"/>
    <cellStyle name="Obliczenia 11 5" xfId="5825"/>
    <cellStyle name="Obliczenia 12" xfId="5826"/>
    <cellStyle name="Obliczenia 12 2" xfId="5827"/>
    <cellStyle name="Obliczenia 12 2 2" xfId="5828"/>
    <cellStyle name="Obliczenia 12 2 2 2" xfId="5829"/>
    <cellStyle name="Obliczenia 12 2 2 2 2" xfId="5830"/>
    <cellStyle name="Obliczenia 12 2 2 2 2 2" xfId="5831"/>
    <cellStyle name="Obliczenia 12 2 2 2 3" xfId="5832"/>
    <cellStyle name="Obliczenia 12 2 2 3" xfId="5833"/>
    <cellStyle name="Obliczenia 12 2 2 3 2" xfId="5834"/>
    <cellStyle name="Obliczenia 12 2 2 4" xfId="5835"/>
    <cellStyle name="Obliczenia 12 2 3" xfId="5836"/>
    <cellStyle name="Obliczenia 12 2 3 2" xfId="5837"/>
    <cellStyle name="Obliczenia 12 2 3 2 2" xfId="5838"/>
    <cellStyle name="Obliczenia 12 2 3 2 2 2" xfId="5839"/>
    <cellStyle name="Obliczenia 12 2 3 2 3" xfId="5840"/>
    <cellStyle name="Obliczenia 12 2 3 3" xfId="5841"/>
    <cellStyle name="Obliczenia 12 2 3 3 2" xfId="5842"/>
    <cellStyle name="Obliczenia 12 2 3 4" xfId="5843"/>
    <cellStyle name="Obliczenia 12 2 4" xfId="5844"/>
    <cellStyle name="Obliczenia 12 2 4 2" xfId="5845"/>
    <cellStyle name="Obliczenia 12 2 4 2 2" xfId="5846"/>
    <cellStyle name="Obliczenia 12 2 4 3" xfId="5847"/>
    <cellStyle name="Obliczenia 12 2 5" xfId="5848"/>
    <cellStyle name="Obliczenia 12 2 5 2" xfId="5849"/>
    <cellStyle name="Obliczenia 12 2 6" xfId="5850"/>
    <cellStyle name="Obliczenia 12 3" xfId="5851"/>
    <cellStyle name="Obliczenia 12 3 2" xfId="5852"/>
    <cellStyle name="Obliczenia 12 3 2 2" xfId="5853"/>
    <cellStyle name="Obliczenia 12 3 2 2 2" xfId="5854"/>
    <cellStyle name="Obliczenia 12 3 2 3" xfId="5855"/>
    <cellStyle name="Obliczenia 12 3 3" xfId="5856"/>
    <cellStyle name="Obliczenia 12 3 3 2" xfId="5857"/>
    <cellStyle name="Obliczenia 12 3 4" xfId="5858"/>
    <cellStyle name="Obliczenia 12 4" xfId="5859"/>
    <cellStyle name="Obliczenia 12 4 2" xfId="5860"/>
    <cellStyle name="Obliczenia 12 4 2 2" xfId="5861"/>
    <cellStyle name="Obliczenia 12 4 2 2 2" xfId="5862"/>
    <cellStyle name="Obliczenia 12 4 2 3" xfId="5863"/>
    <cellStyle name="Obliczenia 12 4 3" xfId="5864"/>
    <cellStyle name="Obliczenia 12 4 3 2" xfId="5865"/>
    <cellStyle name="Obliczenia 12 4 4" xfId="5866"/>
    <cellStyle name="Obliczenia 12 5" xfId="5867"/>
    <cellStyle name="Obliczenia 12 5 2" xfId="5868"/>
    <cellStyle name="Obliczenia 12 5 2 2" xfId="5869"/>
    <cellStyle name="Obliczenia 12 5 3" xfId="5870"/>
    <cellStyle name="Obliczenia 12 6" xfId="5871"/>
    <cellStyle name="Obliczenia 12 7" xfId="5872"/>
    <cellStyle name="Obliczenia 12 7 2" xfId="5873"/>
    <cellStyle name="Obliczenia 12 8" xfId="5874"/>
    <cellStyle name="Obliczenia 13" xfId="5875"/>
    <cellStyle name="Obliczenia 13 2" xfId="5876"/>
    <cellStyle name="Obliczenia 13 2 2" xfId="5877"/>
    <cellStyle name="Obliczenia 13 2 2 2" xfId="5878"/>
    <cellStyle name="Obliczenia 13 2 3" xfId="5879"/>
    <cellStyle name="Obliczenia 13 3" xfId="5880"/>
    <cellStyle name="Obliczenia 13 3 2" xfId="5881"/>
    <cellStyle name="Obliczenia 13 3 2 2" xfId="5882"/>
    <cellStyle name="Obliczenia 13 3 3" xfId="5883"/>
    <cellStyle name="Obliczenia 13 4" xfId="5884"/>
    <cellStyle name="Obliczenia 13 4 2" xfId="5885"/>
    <cellStyle name="Obliczenia 13 4 2 2" xfId="5886"/>
    <cellStyle name="Obliczenia 13 4 3" xfId="5887"/>
    <cellStyle name="Obliczenia 13 5" xfId="5888"/>
    <cellStyle name="Obliczenia 13 5 2" xfId="5889"/>
    <cellStyle name="Obliczenia 13 6" xfId="5890"/>
    <cellStyle name="Obliczenia 14" xfId="5891"/>
    <cellStyle name="Obliczenia 14 2" xfId="5892"/>
    <cellStyle name="Obliczenia 14 2 2" xfId="5893"/>
    <cellStyle name="Obliczenia 14 3" xfId="5894"/>
    <cellStyle name="Obliczenia 15" xfId="5895"/>
    <cellStyle name="Obliczenia 16" xfId="5896"/>
    <cellStyle name="Obliczenia 16 2" xfId="5897"/>
    <cellStyle name="Obliczenia 16 2 2" xfId="5898"/>
    <cellStyle name="Obliczenia 16 3" xfId="5899"/>
    <cellStyle name="Obliczenia 17" xfId="5900"/>
    <cellStyle name="Obliczenia 17 2" xfId="5901"/>
    <cellStyle name="Obliczenia 18" xfId="5902"/>
    <cellStyle name="Obliczenia 19" xfId="5903"/>
    <cellStyle name="Obliczenia 2" xfId="5904"/>
    <cellStyle name="Obliczenia 2 2" xfId="5905"/>
    <cellStyle name="Obliczenia 2 2 2" xfId="5906"/>
    <cellStyle name="Obliczenia 2 2 2 2" xfId="5907"/>
    <cellStyle name="Obliczenia 2 2 3" xfId="5908"/>
    <cellStyle name="Obliczenia 2 3" xfId="5909"/>
    <cellStyle name="Obliczenia 2 3 2" xfId="5910"/>
    <cellStyle name="Obliczenia 2 4" xfId="5911"/>
    <cellStyle name="Obliczenia 2 4 2" xfId="5912"/>
    <cellStyle name="Obliczenia 2 5" xfId="5913"/>
    <cellStyle name="Obliczenia 3" xfId="5914"/>
    <cellStyle name="Obliczenia 3 2" xfId="5915"/>
    <cellStyle name="Obliczenia 3 2 2" xfId="5916"/>
    <cellStyle name="Obliczenia 3 2 2 2" xfId="5917"/>
    <cellStyle name="Obliczenia 3 2 3" xfId="5918"/>
    <cellStyle name="Obliczenia 3 3" xfId="5919"/>
    <cellStyle name="Obliczenia 3 3 2" xfId="5920"/>
    <cellStyle name="Obliczenia 3 4" xfId="5921"/>
    <cellStyle name="Obliczenia 3 4 2" xfId="5922"/>
    <cellStyle name="Obliczenia 3 5" xfId="5923"/>
    <cellStyle name="Obliczenia 4" xfId="5924"/>
    <cellStyle name="Obliczenia 4 2" xfId="5925"/>
    <cellStyle name="Obliczenia 4 2 2" xfId="5926"/>
    <cellStyle name="Obliczenia 4 2 2 2" xfId="5927"/>
    <cellStyle name="Obliczenia 4 2 3" xfId="5928"/>
    <cellStyle name="Obliczenia 4 3" xfId="5929"/>
    <cellStyle name="Obliczenia 4 3 2" xfId="5930"/>
    <cellStyle name="Obliczenia 4 4" xfId="5931"/>
    <cellStyle name="Obliczenia 4 4 2" xfId="5932"/>
    <cellStyle name="Obliczenia 4 5" xfId="5933"/>
    <cellStyle name="Obliczenia 5" xfId="5934"/>
    <cellStyle name="Obliczenia 5 2" xfId="5935"/>
    <cellStyle name="Obliczenia 5 2 2" xfId="5936"/>
    <cellStyle name="Obliczenia 5 2 2 2" xfId="5937"/>
    <cellStyle name="Obliczenia 5 2 3" xfId="5938"/>
    <cellStyle name="Obliczenia 5 3" xfId="5939"/>
    <cellStyle name="Obliczenia 5 3 2" xfId="5940"/>
    <cellStyle name="Obliczenia 5 4" xfId="5941"/>
    <cellStyle name="Obliczenia 5 4 2" xfId="5942"/>
    <cellStyle name="Obliczenia 5 5" xfId="5943"/>
    <cellStyle name="Obliczenia 6" xfId="5944"/>
    <cellStyle name="Obliczenia 6 2" xfId="5945"/>
    <cellStyle name="Obliczenia 6 2 2" xfId="5946"/>
    <cellStyle name="Obliczenia 6 2 2 2" xfId="5947"/>
    <cellStyle name="Obliczenia 6 2 3" xfId="5948"/>
    <cellStyle name="Obliczenia 6 3" xfId="5949"/>
    <cellStyle name="Obliczenia 6 3 2" xfId="5950"/>
    <cellStyle name="Obliczenia 6 4" xfId="5951"/>
    <cellStyle name="Obliczenia 6 4 2" xfId="5952"/>
    <cellStyle name="Obliczenia 6 5" xfId="5953"/>
    <cellStyle name="Obliczenia 7" xfId="5954"/>
    <cellStyle name="Obliczenia 7 2" xfId="5955"/>
    <cellStyle name="Obliczenia 7 2 2" xfId="5956"/>
    <cellStyle name="Obliczenia 7 2 2 2" xfId="5957"/>
    <cellStyle name="Obliczenia 7 2 3" xfId="5958"/>
    <cellStyle name="Obliczenia 7 3" xfId="5959"/>
    <cellStyle name="Obliczenia 7 3 2" xfId="5960"/>
    <cellStyle name="Obliczenia 7 4" xfId="5961"/>
    <cellStyle name="Obliczenia 7 4 2" xfId="5962"/>
    <cellStyle name="Obliczenia 7 5" xfId="5963"/>
    <cellStyle name="Obliczenia 8" xfId="5964"/>
    <cellStyle name="Obliczenia 8 2" xfId="5965"/>
    <cellStyle name="Obliczenia 8 2 2" xfId="5966"/>
    <cellStyle name="Obliczenia 8 2 2 2" xfId="5967"/>
    <cellStyle name="Obliczenia 8 2 3" xfId="5968"/>
    <cellStyle name="Obliczenia 8 3" xfId="5969"/>
    <cellStyle name="Obliczenia 8 3 2" xfId="5970"/>
    <cellStyle name="Obliczenia 8 4" xfId="5971"/>
    <cellStyle name="Obliczenia 8 4 2" xfId="5972"/>
    <cellStyle name="Obliczenia 8 5" xfId="5973"/>
    <cellStyle name="Obliczenia 9" xfId="5974"/>
    <cellStyle name="Obliczenia 9 2" xfId="5975"/>
    <cellStyle name="Obliczenia 9 2 2" xfId="5976"/>
    <cellStyle name="Obliczenia 9 2 2 2" xfId="5977"/>
    <cellStyle name="Obliczenia 9 2 3" xfId="5978"/>
    <cellStyle name="Obliczenia 9 3" xfId="5979"/>
    <cellStyle name="Obliczenia 9 3 2" xfId="5980"/>
    <cellStyle name="Obliczenia 9 4" xfId="5981"/>
    <cellStyle name="Obliczenia 9 4 2" xfId="5982"/>
    <cellStyle name="Obliczenia 9 5" xfId="5983"/>
    <cellStyle name="Option" xfId="5984"/>
    <cellStyle name="Output" xfId="5985"/>
    <cellStyle name="Output 2" xfId="5986"/>
    <cellStyle name="Output 2 2" xfId="5987"/>
    <cellStyle name="Output 2 2 2" xfId="5988"/>
    <cellStyle name="Output 2 3" xfId="5989"/>
    <cellStyle name="Output 3" xfId="5990"/>
    <cellStyle name="Output 3 2" xfId="5991"/>
    <cellStyle name="Output 4" xfId="5992"/>
    <cellStyle name="Output 4 2" xfId="5993"/>
    <cellStyle name="Output 5" xfId="5994"/>
    <cellStyle name="Percent (0)" xfId="5995"/>
    <cellStyle name="Percent (0) 10" xfId="5996"/>
    <cellStyle name="Percent (0) 10 2" xfId="5997"/>
    <cellStyle name="Percent (0) 10 2 2" xfId="5998"/>
    <cellStyle name="Percent (0) 10 3" xfId="5999"/>
    <cellStyle name="Percent (0) 10 3 2" xfId="6000"/>
    <cellStyle name="Percent (0) 10 4" xfId="6001"/>
    <cellStyle name="Percent (0) 11" xfId="6002"/>
    <cellStyle name="Percent (0) 11 2" xfId="6003"/>
    <cellStyle name="Percent (0) 11 2 2" xfId="6004"/>
    <cellStyle name="Percent (0) 11 3" xfId="6005"/>
    <cellStyle name="Percent (0) 11 3 2" xfId="6006"/>
    <cellStyle name="Percent (0) 11 4" xfId="6007"/>
    <cellStyle name="Percent (0) 12" xfId="6008"/>
    <cellStyle name="Percent (0) 12 2" xfId="6009"/>
    <cellStyle name="Percent (0) 12 2 2" xfId="6010"/>
    <cellStyle name="Percent (0) 12 3" xfId="6011"/>
    <cellStyle name="Percent (0) 13" xfId="6012"/>
    <cellStyle name="Percent (0) 13 2" xfId="6013"/>
    <cellStyle name="Percent (0) 13 2 2" xfId="6014"/>
    <cellStyle name="Percent (0) 13 2 2 2" xfId="6015"/>
    <cellStyle name="Percent (0) 13 2 3" xfId="6016"/>
    <cellStyle name="Percent (0) 13 3" xfId="6017"/>
    <cellStyle name="Percent (0) 13 3 2" xfId="6018"/>
    <cellStyle name="Percent (0) 13 4" xfId="6019"/>
    <cellStyle name="Percent (0) 14" xfId="6020"/>
    <cellStyle name="Percent (0) 14 2" xfId="6021"/>
    <cellStyle name="Percent (0) 14 2 2" xfId="6022"/>
    <cellStyle name="Percent (0) 14 2 2 2" xfId="6023"/>
    <cellStyle name="Percent (0) 14 2 3" xfId="6024"/>
    <cellStyle name="Percent (0) 14 3" xfId="6025"/>
    <cellStyle name="Percent (0) 14 3 2" xfId="6026"/>
    <cellStyle name="Percent (0) 14 4" xfId="6027"/>
    <cellStyle name="Percent (0) 15" xfId="6028"/>
    <cellStyle name="Percent (0) 15 2" xfId="6029"/>
    <cellStyle name="Percent (0) 15 2 2" xfId="6030"/>
    <cellStyle name="Percent (0) 15 2 2 2" xfId="6031"/>
    <cellStyle name="Percent (0) 15 2 3" xfId="6032"/>
    <cellStyle name="Percent (0) 15 3" xfId="6033"/>
    <cellStyle name="Percent (0) 15 3 2" xfId="6034"/>
    <cellStyle name="Percent (0) 15 4" xfId="6035"/>
    <cellStyle name="Percent (0) 16" xfId="6036"/>
    <cellStyle name="Percent (0) 16 2" xfId="6037"/>
    <cellStyle name="Percent (0) 16 2 2" xfId="6038"/>
    <cellStyle name="Percent (0) 16 3" xfId="6039"/>
    <cellStyle name="Percent (0) 17" xfId="6040"/>
    <cellStyle name="Percent (0) 17 2" xfId="6041"/>
    <cellStyle name="Percent (0) 17 2 2" xfId="6042"/>
    <cellStyle name="Percent (0) 17 3" xfId="6043"/>
    <cellStyle name="Percent (0) 18" xfId="6044"/>
    <cellStyle name="Percent (0) 18 2" xfId="6045"/>
    <cellStyle name="Percent (0) 2" xfId="6046"/>
    <cellStyle name="Percent (0) 2 2" xfId="6047"/>
    <cellStyle name="Percent (0) 2 2 2" xfId="6048"/>
    <cellStyle name="Percent (0) 2 2 2 2" xfId="6049"/>
    <cellStyle name="Percent (0) 2 2 2 2 2" xfId="6050"/>
    <cellStyle name="Percent (0) 2 2 2 3" xfId="6051"/>
    <cellStyle name="Percent (0) 2 2 3" xfId="6052"/>
    <cellStyle name="Percent (0) 2 2 3 2" xfId="6053"/>
    <cellStyle name="Percent (0) 2 2 4" xfId="6054"/>
    <cellStyle name="Percent (0) 2 3" xfId="6055"/>
    <cellStyle name="Percent (0) 2 3 2" xfId="6056"/>
    <cellStyle name="Percent (0) 2 3 2 2" xfId="6057"/>
    <cellStyle name="Percent (0) 2 3 2 2 2" xfId="6058"/>
    <cellStyle name="Percent (0) 2 3 2 3" xfId="6059"/>
    <cellStyle name="Percent (0) 2 3 3" xfId="6060"/>
    <cellStyle name="Percent (0) 2 3 3 2" xfId="6061"/>
    <cellStyle name="Percent (0) 2 3 4" xfId="6062"/>
    <cellStyle name="Percent (0) 2 4" xfId="6063"/>
    <cellStyle name="Percent (0) 2 4 2" xfId="6064"/>
    <cellStyle name="Percent (0) 2 4 2 2" xfId="6065"/>
    <cellStyle name="Percent (0) 2 4 3" xfId="6066"/>
    <cellStyle name="Percent (0) 2 5" xfId="6067"/>
    <cellStyle name="Percent (0) 2 5 2" xfId="6068"/>
    <cellStyle name="Percent (0) 2 6" xfId="6069"/>
    <cellStyle name="Percent (0) 3" xfId="6070"/>
    <cellStyle name="Percent (0) 3 2" xfId="6071"/>
    <cellStyle name="Percent (0) 3 2 2" xfId="6072"/>
    <cellStyle name="Percent (0) 3 2 2 2" xfId="6073"/>
    <cellStyle name="Percent (0) 3 2 2 2 2" xfId="6074"/>
    <cellStyle name="Percent (0) 3 2 2 3" xfId="6075"/>
    <cellStyle name="Percent (0) 3 2 3" xfId="6076"/>
    <cellStyle name="Percent (0) 3 2 3 2" xfId="6077"/>
    <cellStyle name="Percent (0) 3 2 4" xfId="6078"/>
    <cellStyle name="Percent (0) 3 3" xfId="6079"/>
    <cellStyle name="Percent (0) 3 3 2" xfId="6080"/>
    <cellStyle name="Percent (0) 3 3 2 2" xfId="6081"/>
    <cellStyle name="Percent (0) 3 3 2 2 2" xfId="6082"/>
    <cellStyle name="Percent (0) 3 3 2 3" xfId="6083"/>
    <cellStyle name="Percent (0) 3 3 3" xfId="6084"/>
    <cellStyle name="Percent (0) 3 3 3 2" xfId="6085"/>
    <cellStyle name="Percent (0) 3 3 4" xfId="6086"/>
    <cellStyle name="Percent (0) 3 4" xfId="6087"/>
    <cellStyle name="Percent (0) 3 4 2" xfId="6088"/>
    <cellStyle name="Percent (0) 3 4 2 2" xfId="6089"/>
    <cellStyle name="Percent (0) 3 4 3" xfId="6090"/>
    <cellStyle name="Percent (0) 3 5" xfId="6091"/>
    <cellStyle name="Percent (0) 3 5 2" xfId="6092"/>
    <cellStyle name="Percent (0) 3 6" xfId="6093"/>
    <cellStyle name="Percent (0) 4" xfId="6094"/>
    <cellStyle name="Percent (0) 4 2" xfId="6095"/>
    <cellStyle name="Percent (0) 4 2 2" xfId="6096"/>
    <cellStyle name="Percent (0) 4 2 2 2" xfId="6097"/>
    <cellStyle name="Percent (0) 4 2 2 2 2" xfId="6098"/>
    <cellStyle name="Percent (0) 4 2 2 3" xfId="6099"/>
    <cellStyle name="Percent (0) 4 2 3" xfId="6100"/>
    <cellStyle name="Percent (0) 4 2 3 2" xfId="6101"/>
    <cellStyle name="Percent (0) 4 2 4" xfId="6102"/>
    <cellStyle name="Percent (0) 4 3" xfId="6103"/>
    <cellStyle name="Percent (0) 4 3 2" xfId="6104"/>
    <cellStyle name="Percent (0) 4 3 2 2" xfId="6105"/>
    <cellStyle name="Percent (0) 4 3 2 2 2" xfId="6106"/>
    <cellStyle name="Percent (0) 4 3 2 3" xfId="6107"/>
    <cellStyle name="Percent (0) 4 3 3" xfId="6108"/>
    <cellStyle name="Percent (0) 4 3 3 2" xfId="6109"/>
    <cellStyle name="Percent (0) 4 3 4" xfId="6110"/>
    <cellStyle name="Percent (0) 4 4" xfId="6111"/>
    <cellStyle name="Percent (0) 4 4 2" xfId="6112"/>
    <cellStyle name="Percent (0) 4 4 2 2" xfId="6113"/>
    <cellStyle name="Percent (0) 4 4 3" xfId="6114"/>
    <cellStyle name="Percent (0) 4 5" xfId="6115"/>
    <cellStyle name="Percent (0) 4 5 2" xfId="6116"/>
    <cellStyle name="Percent (0) 4 6" xfId="6117"/>
    <cellStyle name="Percent (0) 5" xfId="6118"/>
    <cellStyle name="Percent (0) 5 2" xfId="6119"/>
    <cellStyle name="Percent (0) 5 2 2" xfId="6120"/>
    <cellStyle name="Percent (0) 5 2 2 2" xfId="6121"/>
    <cellStyle name="Percent (0) 5 2 2 2 2" xfId="6122"/>
    <cellStyle name="Percent (0) 5 2 2 3" xfId="6123"/>
    <cellStyle name="Percent (0) 5 2 3" xfId="6124"/>
    <cellStyle name="Percent (0) 5 2 3 2" xfId="6125"/>
    <cellStyle name="Percent (0) 5 2 4" xfId="6126"/>
    <cellStyle name="Percent (0) 5 3" xfId="6127"/>
    <cellStyle name="Percent (0) 5 3 2" xfId="6128"/>
    <cellStyle name="Percent (0) 5 3 2 2" xfId="6129"/>
    <cellStyle name="Percent (0) 5 3 2 2 2" xfId="6130"/>
    <cellStyle name="Percent (0) 5 3 2 3" xfId="6131"/>
    <cellStyle name="Percent (0) 5 3 3" xfId="6132"/>
    <cellStyle name="Percent (0) 5 3 3 2" xfId="6133"/>
    <cellStyle name="Percent (0) 5 3 4" xfId="6134"/>
    <cellStyle name="Percent (0) 5 4" xfId="6135"/>
    <cellStyle name="Percent (0) 5 4 2" xfId="6136"/>
    <cellStyle name="Percent (0) 5 4 2 2" xfId="6137"/>
    <cellStyle name="Percent (0) 5 4 3" xfId="6138"/>
    <cellStyle name="Percent (0) 5 5" xfId="6139"/>
    <cellStyle name="Percent (0) 5 5 2" xfId="6140"/>
    <cellStyle name="Percent (0) 5 6" xfId="6141"/>
    <cellStyle name="Percent (0) 6" xfId="6142"/>
    <cellStyle name="Percent (0) 6 2" xfId="6143"/>
    <cellStyle name="Percent (0) 6 2 2" xfId="6144"/>
    <cellStyle name="Percent (0) 6 2 2 2" xfId="6145"/>
    <cellStyle name="Percent (0) 6 2 2 2 2" xfId="6146"/>
    <cellStyle name="Percent (0) 6 2 2 3" xfId="6147"/>
    <cellStyle name="Percent (0) 6 2 3" xfId="6148"/>
    <cellStyle name="Percent (0) 6 2 3 2" xfId="6149"/>
    <cellStyle name="Percent (0) 6 2 4" xfId="6150"/>
    <cellStyle name="Percent (0) 6 3" xfId="6151"/>
    <cellStyle name="Percent (0) 6 3 2" xfId="6152"/>
    <cellStyle name="Percent (0) 6 3 2 2" xfId="6153"/>
    <cellStyle name="Percent (0) 6 3 2 2 2" xfId="6154"/>
    <cellStyle name="Percent (0) 6 3 2 3" xfId="6155"/>
    <cellStyle name="Percent (0) 6 3 3" xfId="6156"/>
    <cellStyle name="Percent (0) 6 3 3 2" xfId="6157"/>
    <cellStyle name="Percent (0) 6 3 4" xfId="6158"/>
    <cellStyle name="Percent (0) 6 4" xfId="6159"/>
    <cellStyle name="Percent (0) 6 4 2" xfId="6160"/>
    <cellStyle name="Percent (0) 6 4 2 2" xfId="6161"/>
    <cellStyle name="Percent (0) 6 4 3" xfId="6162"/>
    <cellStyle name="Percent (0) 6 5" xfId="6163"/>
    <cellStyle name="Percent (0) 6 5 2" xfId="6164"/>
    <cellStyle name="Percent (0) 6 6" xfId="6165"/>
    <cellStyle name="Percent (0) 7" xfId="6166"/>
    <cellStyle name="Percent (0) 7 2" xfId="6167"/>
    <cellStyle name="Percent (0) 7 2 2" xfId="6168"/>
    <cellStyle name="Percent (0) 7 2 2 2" xfId="6169"/>
    <cellStyle name="Percent (0) 7 2 2 2 2" xfId="6170"/>
    <cellStyle name="Percent (0) 7 2 2 3" xfId="6171"/>
    <cellStyle name="Percent (0) 7 2 3" xfId="6172"/>
    <cellStyle name="Percent (0) 7 2 3 2" xfId="6173"/>
    <cellStyle name="Percent (0) 7 2 4" xfId="6174"/>
    <cellStyle name="Percent (0) 7 3" xfId="6175"/>
    <cellStyle name="Percent (0) 7 3 2" xfId="6176"/>
    <cellStyle name="Percent (0) 7 4" xfId="6177"/>
    <cellStyle name="Percent (0) 8" xfId="6178"/>
    <cellStyle name="Percent (0) 8 2" xfId="6179"/>
    <cellStyle name="Percent (0) 8 2 2" xfId="6180"/>
    <cellStyle name="Percent (0) 8 2 2 2" xfId="6181"/>
    <cellStyle name="Percent (0) 8 2 2 2 2" xfId="6182"/>
    <cellStyle name="Percent (0) 8 2 2 3" xfId="6183"/>
    <cellStyle name="Percent (0) 8 2 3" xfId="6184"/>
    <cellStyle name="Percent (0) 8 2 3 2" xfId="6185"/>
    <cellStyle name="Percent (0) 8 2 4" xfId="6186"/>
    <cellStyle name="Percent (0) 8 3" xfId="6187"/>
    <cellStyle name="Percent (0) 8 3 2" xfId="6188"/>
    <cellStyle name="Percent (0) 8 4" xfId="6189"/>
    <cellStyle name="Percent (0) 9" xfId="6190"/>
    <cellStyle name="Percent (0) 9 2" xfId="6191"/>
    <cellStyle name="Percent (0) 9 2 2" xfId="6192"/>
    <cellStyle name="Percent (0) 9 2 2 2" xfId="6193"/>
    <cellStyle name="Percent (0) 9 2 2 2 2" xfId="6194"/>
    <cellStyle name="Percent (0) 9 2 2 3" xfId="6195"/>
    <cellStyle name="Percent (0) 9 2 3" xfId="6196"/>
    <cellStyle name="Percent (0) 9 2 3 2" xfId="6197"/>
    <cellStyle name="Percent (0) 9 2 4" xfId="6198"/>
    <cellStyle name="Percent (0) 9 3" xfId="6199"/>
    <cellStyle name="Percent (0) 9 3 2" xfId="6200"/>
    <cellStyle name="Percent (0) 9 4" xfId="6201"/>
    <cellStyle name="Percent [0]" xfId="6202"/>
    <cellStyle name="Percent [00]" xfId="6203"/>
    <cellStyle name="Percent_#6 Temps &amp; Contractors" xfId="6204"/>
    <cellStyle name="pozycja" xfId="6205"/>
    <cellStyle name="pozycja 2" xfId="6206"/>
    <cellStyle name="pozycja 2 2" xfId="6207"/>
    <cellStyle name="pozycja 2 2 2" xfId="6208"/>
    <cellStyle name="pozycja 2 2 2 2" xfId="6209"/>
    <cellStyle name="pozycja 2 2 3" xfId="6210"/>
    <cellStyle name="pozycja 2 3" xfId="6211"/>
    <cellStyle name="pozycja 2 3 2" xfId="6212"/>
    <cellStyle name="pozycja 2 4" xfId="6213"/>
    <cellStyle name="pozycja 3" xfId="6214"/>
    <cellStyle name="pozycja 3 2" xfId="6215"/>
    <cellStyle name="pozycja 3 2 2" xfId="6216"/>
    <cellStyle name="pozycja 3 2 2 2" xfId="6217"/>
    <cellStyle name="pozycja 3 2 3" xfId="6218"/>
    <cellStyle name="pozycja 3 3" xfId="6219"/>
    <cellStyle name="pozycja 3 3 2" xfId="6220"/>
    <cellStyle name="pozycja 3 4" xfId="6221"/>
    <cellStyle name="pozycja 4" xfId="6222"/>
    <cellStyle name="pozycja 4 2" xfId="6223"/>
    <cellStyle name="pozycja 4 2 2" xfId="6224"/>
    <cellStyle name="pozycja 4 3" xfId="6225"/>
    <cellStyle name="pozycja 5" xfId="6226"/>
    <cellStyle name="pozycja 5 2" xfId="6227"/>
    <cellStyle name="pozycja 6" xfId="6228"/>
    <cellStyle name="pozycja_Amort" xfId="6229"/>
    <cellStyle name="pozycjabold" xfId="6230"/>
    <cellStyle name="pozycjabold 2" xfId="6231"/>
    <cellStyle name="pozycjabold_BilansAktywa1" xfId="6232"/>
    <cellStyle name="PrePop Currency (0)" xfId="6233"/>
    <cellStyle name="PrePop Currency (2)" xfId="6234"/>
    <cellStyle name="PrePop Units (0)" xfId="6235"/>
    <cellStyle name="PrePop Units (1)" xfId="6236"/>
    <cellStyle name="PrePop Units (2)" xfId="6237"/>
    <cellStyle name="Price" xfId="6238"/>
    <cellStyle name="Price 10" xfId="6239"/>
    <cellStyle name="Price 10 2" xfId="6240"/>
    <cellStyle name="Price 2" xfId="6241"/>
    <cellStyle name="Price 2 2" xfId="6242"/>
    <cellStyle name="Price 2 2 2" xfId="6243"/>
    <cellStyle name="Price 2 3" xfId="6244"/>
    <cellStyle name="Price 2_BilansAktywa1" xfId="6245"/>
    <cellStyle name="Price 3" xfId="6246"/>
    <cellStyle name="Price 3 2" xfId="6247"/>
    <cellStyle name="Price 3 2 2" xfId="6248"/>
    <cellStyle name="Price 3 3" xfId="6249"/>
    <cellStyle name="Price 3_BilansAktywa1" xfId="6250"/>
    <cellStyle name="Price 4" xfId="6251"/>
    <cellStyle name="Price 4 2" xfId="6252"/>
    <cellStyle name="Price 4 3" xfId="6253"/>
    <cellStyle name="Price 5" xfId="6254"/>
    <cellStyle name="Price 5 2" xfId="6255"/>
    <cellStyle name="Price 6" xfId="6256"/>
    <cellStyle name="Price 6 2" xfId="6257"/>
    <cellStyle name="Price 7" xfId="6258"/>
    <cellStyle name="Price 7 2" xfId="6259"/>
    <cellStyle name="Price 8" xfId="6260"/>
    <cellStyle name="Price 8 2" xfId="6261"/>
    <cellStyle name="Price 9" xfId="6262"/>
    <cellStyle name="Price 9 2" xfId="6263"/>
    <cellStyle name="Price_2010.12" xfId="6264"/>
    <cellStyle name="procent" xfId="6265"/>
    <cellStyle name="procentbold" xfId="6266"/>
    <cellStyle name="procentbold 2" xfId="6267"/>
    <cellStyle name="procentbold 2 2" xfId="6268"/>
    <cellStyle name="procentbold 2 2 2" xfId="6269"/>
    <cellStyle name="procentbold 2 2 3" xfId="6270"/>
    <cellStyle name="procentbold 2 3" xfId="6271"/>
    <cellStyle name="procentbold 2 3 2" xfId="6272"/>
    <cellStyle name="procentbold 2 3 3" xfId="6273"/>
    <cellStyle name="procentbold 2 4" xfId="6274"/>
    <cellStyle name="procentbold 2 5" xfId="6275"/>
    <cellStyle name="procentbold 3" xfId="6276"/>
    <cellStyle name="procentbold 3 2" xfId="6277"/>
    <cellStyle name="procentbold 3 2 2" xfId="6278"/>
    <cellStyle name="procentbold 3 2 3" xfId="6279"/>
    <cellStyle name="procentbold 3 3" xfId="6280"/>
    <cellStyle name="procentbold 3 3 2" xfId="6281"/>
    <cellStyle name="procentbold 3 3 3" xfId="6282"/>
    <cellStyle name="procentbold 3 4" xfId="6283"/>
    <cellStyle name="procentbold 3 5" xfId="6284"/>
    <cellStyle name="procentbold 4" xfId="6285"/>
    <cellStyle name="procentbold 4 2" xfId="6286"/>
    <cellStyle name="procentbold 4 3" xfId="6287"/>
    <cellStyle name="procentbold 5" xfId="6288"/>
    <cellStyle name="procentbold 5 2" xfId="6289"/>
    <cellStyle name="procentbold 5 3" xfId="6290"/>
    <cellStyle name="procentbold 6" xfId="6291"/>
    <cellStyle name="procentbold 7" xfId="6292"/>
    <cellStyle name="procentbold_BilansAktywa1" xfId="6293"/>
    <cellStyle name="procentboldszary" xfId="6294"/>
    <cellStyle name="Procentowy" xfId="1" builtinId="5"/>
    <cellStyle name="Procentowy 10" xfId="6295"/>
    <cellStyle name="Procentowy 11" xfId="6296"/>
    <cellStyle name="Procentowy 11 2" xfId="6297"/>
    <cellStyle name="Procentowy 12" xfId="6298"/>
    <cellStyle name="Procentowy 12 2" xfId="6299"/>
    <cellStyle name="Procentowy 12 3" xfId="6300"/>
    <cellStyle name="Procentowy 12 3 2" xfId="6301"/>
    <cellStyle name="Procentowy 12 4" xfId="6302"/>
    <cellStyle name="Procentowy 13" xfId="6303"/>
    <cellStyle name="Procentowy 14" xfId="6304"/>
    <cellStyle name="Procentowy 15" xfId="6305"/>
    <cellStyle name="Procentowy 16" xfId="6306"/>
    <cellStyle name="Procentowy 17" xfId="6307"/>
    <cellStyle name="Procentowy 18" xfId="6308"/>
    <cellStyle name="Procentowy 19" xfId="6309"/>
    <cellStyle name="Procentowy 2" xfId="6310"/>
    <cellStyle name="Procentowy 20" xfId="6311"/>
    <cellStyle name="Procentowy 20 2" xfId="6312"/>
    <cellStyle name="Procentowy 20 2 2" xfId="6313"/>
    <cellStyle name="Procentowy 20 3" xfId="6314"/>
    <cellStyle name="Procentowy 21" xfId="6315"/>
    <cellStyle name="Procentowy 21 2" xfId="6316"/>
    <cellStyle name="Procentowy 22" xfId="6317"/>
    <cellStyle name="Procentowy 22 2" xfId="6318"/>
    <cellStyle name="Procentowy 23" xfId="6319"/>
    <cellStyle name="Procentowy 23 2" xfId="6320"/>
    <cellStyle name="Procentowy 24" xfId="6321"/>
    <cellStyle name="Procentowy 3" xfId="6322"/>
    <cellStyle name="Procentowy 4" xfId="6323"/>
    <cellStyle name="Procentowy 5" xfId="6324"/>
    <cellStyle name="Procentowy 6" xfId="6325"/>
    <cellStyle name="Procentowy 7" xfId="6326"/>
    <cellStyle name="Procentowy 8" xfId="6327"/>
    <cellStyle name="Procentowy 9" xfId="6328"/>
    <cellStyle name="Przecinek [0]" xfId="6329"/>
    <cellStyle name="razem" xfId="6330"/>
    <cellStyle name="razembold" xfId="6331"/>
    <cellStyle name="razemszary" xfId="6332"/>
    <cellStyle name="Styl 1" xfId="6333"/>
    <cellStyle name="Styl 1 2" xfId="6334"/>
    <cellStyle name="Styl 1 2 2" xfId="6335"/>
    <cellStyle name="Styl 1 3" xfId="6336"/>
    <cellStyle name="Styl 1 4" xfId="6337"/>
    <cellStyle name="Styl 1_2010.12" xfId="6338"/>
    <cellStyle name="subhead" xfId="6339"/>
    <cellStyle name="subhead 2" xfId="6340"/>
    <cellStyle name="subhead 3" xfId="6341"/>
    <cellStyle name="Suma 10" xfId="6342"/>
    <cellStyle name="Suma 10 2" xfId="6343"/>
    <cellStyle name="Suma 10 2 2" xfId="6344"/>
    <cellStyle name="Suma 10 2 2 2" xfId="6345"/>
    <cellStyle name="Suma 10 2 3" xfId="6346"/>
    <cellStyle name="Suma 10 3" xfId="6347"/>
    <cellStyle name="Suma 10 3 2" xfId="6348"/>
    <cellStyle name="Suma 10 4" xfId="6349"/>
    <cellStyle name="Suma 10 4 2" xfId="6350"/>
    <cellStyle name="Suma 10 5" xfId="6351"/>
    <cellStyle name="Suma 11" xfId="6352"/>
    <cellStyle name="Suma 11 2" xfId="6353"/>
    <cellStyle name="Suma 11 2 2" xfId="6354"/>
    <cellStyle name="Suma 11 2 2 2" xfId="6355"/>
    <cellStyle name="Suma 11 2 3" xfId="6356"/>
    <cellStyle name="Suma 11 3" xfId="6357"/>
    <cellStyle name="Suma 11 4" xfId="6358"/>
    <cellStyle name="Suma 11 4 2" xfId="6359"/>
    <cellStyle name="Suma 11 5" xfId="6360"/>
    <cellStyle name="Suma 12" xfId="6361"/>
    <cellStyle name="Suma 12 2" xfId="6362"/>
    <cellStyle name="Suma 12 2 2" xfId="6363"/>
    <cellStyle name="Suma 12 2 2 2" xfId="6364"/>
    <cellStyle name="Suma 12 2 2 2 2" xfId="6365"/>
    <cellStyle name="Suma 12 2 2 2 2 2" xfId="6366"/>
    <cellStyle name="Suma 12 2 2 2 3" xfId="6367"/>
    <cellStyle name="Suma 12 2 2 3" xfId="6368"/>
    <cellStyle name="Suma 12 2 2 3 2" xfId="6369"/>
    <cellStyle name="Suma 12 2 2 4" xfId="6370"/>
    <cellStyle name="Suma 12 2 3" xfId="6371"/>
    <cellStyle name="Suma 12 2 3 2" xfId="6372"/>
    <cellStyle name="Suma 12 2 3 2 2" xfId="6373"/>
    <cellStyle name="Suma 12 2 3 2 2 2" xfId="6374"/>
    <cellStyle name="Suma 12 2 3 2 3" xfId="6375"/>
    <cellStyle name="Suma 12 2 3 3" xfId="6376"/>
    <cellStyle name="Suma 12 2 3 3 2" xfId="6377"/>
    <cellStyle name="Suma 12 2 3 4" xfId="6378"/>
    <cellStyle name="Suma 12 2 4" xfId="6379"/>
    <cellStyle name="Suma 12 2 4 2" xfId="6380"/>
    <cellStyle name="Suma 12 2 4 2 2" xfId="6381"/>
    <cellStyle name="Suma 12 2 4 3" xfId="6382"/>
    <cellStyle name="Suma 12 2 5" xfId="6383"/>
    <cellStyle name="Suma 12 2 5 2" xfId="6384"/>
    <cellStyle name="Suma 12 2 6" xfId="6385"/>
    <cellStyle name="Suma 12 3" xfId="6386"/>
    <cellStyle name="Suma 12 3 2" xfId="6387"/>
    <cellStyle name="Suma 12 3 2 2" xfId="6388"/>
    <cellStyle name="Suma 12 3 2 2 2" xfId="6389"/>
    <cellStyle name="Suma 12 3 2 3" xfId="6390"/>
    <cellStyle name="Suma 12 3 3" xfId="6391"/>
    <cellStyle name="Suma 12 3 3 2" xfId="6392"/>
    <cellStyle name="Suma 12 3 4" xfId="6393"/>
    <cellStyle name="Suma 12 4" xfId="6394"/>
    <cellStyle name="Suma 12 4 2" xfId="6395"/>
    <cellStyle name="Suma 12 4 2 2" xfId="6396"/>
    <cellStyle name="Suma 12 4 2 2 2" xfId="6397"/>
    <cellStyle name="Suma 12 4 2 3" xfId="6398"/>
    <cellStyle name="Suma 12 4 3" xfId="6399"/>
    <cellStyle name="Suma 12 4 3 2" xfId="6400"/>
    <cellStyle name="Suma 12 4 4" xfId="6401"/>
    <cellStyle name="Suma 12 5" xfId="6402"/>
    <cellStyle name="Suma 12 5 2" xfId="6403"/>
    <cellStyle name="Suma 12 5 2 2" xfId="6404"/>
    <cellStyle name="Suma 12 5 3" xfId="6405"/>
    <cellStyle name="Suma 12 6" xfId="6406"/>
    <cellStyle name="Suma 12 7" xfId="6407"/>
    <cellStyle name="Suma 12 7 2" xfId="6408"/>
    <cellStyle name="Suma 12 8" xfId="6409"/>
    <cellStyle name="Suma 13" xfId="6410"/>
    <cellStyle name="Suma 13 2" xfId="6411"/>
    <cellStyle name="Suma 13 2 2" xfId="6412"/>
    <cellStyle name="Suma 13 2 2 2" xfId="6413"/>
    <cellStyle name="Suma 13 2 3" xfId="6414"/>
    <cellStyle name="Suma 13 3" xfId="6415"/>
    <cellStyle name="Suma 13 3 2" xfId="6416"/>
    <cellStyle name="Suma 13 3 2 2" xfId="6417"/>
    <cellStyle name="Suma 13 3 3" xfId="6418"/>
    <cellStyle name="Suma 13 4" xfId="6419"/>
    <cellStyle name="Suma 13 4 2" xfId="6420"/>
    <cellStyle name="Suma 13 4 2 2" xfId="6421"/>
    <cellStyle name="Suma 13 4 3" xfId="6422"/>
    <cellStyle name="Suma 13 5" xfId="6423"/>
    <cellStyle name="Suma 13 5 2" xfId="6424"/>
    <cellStyle name="Suma 13 6" xfId="6425"/>
    <cellStyle name="Suma 14" xfId="6426"/>
    <cellStyle name="Suma 14 2" xfId="6427"/>
    <cellStyle name="Suma 14 2 2" xfId="6428"/>
    <cellStyle name="Suma 14 3" xfId="6429"/>
    <cellStyle name="Suma 15" xfId="6430"/>
    <cellStyle name="Suma 15 2" xfId="6431"/>
    <cellStyle name="Suma 15 2 2" xfId="6432"/>
    <cellStyle name="Suma 15 3" xfId="6433"/>
    <cellStyle name="Suma 16" xfId="6434"/>
    <cellStyle name="Suma 17" xfId="6435"/>
    <cellStyle name="Suma 17 2" xfId="6436"/>
    <cellStyle name="Suma 17 2 2" xfId="6437"/>
    <cellStyle name="Suma 17 3" xfId="6438"/>
    <cellStyle name="Suma 18" xfId="6439"/>
    <cellStyle name="Suma 18 2" xfId="6440"/>
    <cellStyle name="Suma 19" xfId="6441"/>
    <cellStyle name="Suma 2" xfId="6442"/>
    <cellStyle name="Suma 2 2" xfId="6443"/>
    <cellStyle name="Suma 2 2 2" xfId="6444"/>
    <cellStyle name="Suma 2 2 2 2" xfId="6445"/>
    <cellStyle name="Suma 2 2 3" xfId="6446"/>
    <cellStyle name="Suma 2 3" xfId="6447"/>
    <cellStyle name="Suma 2 3 2" xfId="6448"/>
    <cellStyle name="Suma 2 4" xfId="6449"/>
    <cellStyle name="Suma 2 4 2" xfId="6450"/>
    <cellStyle name="Suma 2 5" xfId="6451"/>
    <cellStyle name="Suma 20" xfId="6452"/>
    <cellStyle name="Suma 21" xfId="6453"/>
    <cellStyle name="Suma 21 2" xfId="6454"/>
    <cellStyle name="Suma 3" xfId="6455"/>
    <cellStyle name="Suma 3 2" xfId="6456"/>
    <cellStyle name="Suma 3 2 2" xfId="6457"/>
    <cellStyle name="Suma 3 2 2 2" xfId="6458"/>
    <cellStyle name="Suma 3 2 3" xfId="6459"/>
    <cellStyle name="Suma 3 3" xfId="6460"/>
    <cellStyle name="Suma 3 3 2" xfId="6461"/>
    <cellStyle name="Suma 3 4" xfId="6462"/>
    <cellStyle name="Suma 3 4 2" xfId="6463"/>
    <cellStyle name="Suma 3 5" xfId="6464"/>
    <cellStyle name="Suma 4" xfId="6465"/>
    <cellStyle name="Suma 4 2" xfId="6466"/>
    <cellStyle name="Suma 4 2 2" xfId="6467"/>
    <cellStyle name="Suma 4 2 2 2" xfId="6468"/>
    <cellStyle name="Suma 4 2 3" xfId="6469"/>
    <cellStyle name="Suma 4 3" xfId="6470"/>
    <cellStyle name="Suma 4 3 2" xfId="6471"/>
    <cellStyle name="Suma 4 4" xfId="6472"/>
    <cellStyle name="Suma 4 4 2" xfId="6473"/>
    <cellStyle name="Suma 4 5" xfId="6474"/>
    <cellStyle name="Suma 5" xfId="6475"/>
    <cellStyle name="Suma 5 2" xfId="6476"/>
    <cellStyle name="Suma 5 2 2" xfId="6477"/>
    <cellStyle name="Suma 5 2 2 2" xfId="6478"/>
    <cellStyle name="Suma 5 2 3" xfId="6479"/>
    <cellStyle name="Suma 5 3" xfId="6480"/>
    <cellStyle name="Suma 5 3 2" xfId="6481"/>
    <cellStyle name="Suma 5 4" xfId="6482"/>
    <cellStyle name="Suma 5 4 2" xfId="6483"/>
    <cellStyle name="Suma 5 5" xfId="6484"/>
    <cellStyle name="Suma 6" xfId="6485"/>
    <cellStyle name="Suma 6 2" xfId="6486"/>
    <cellStyle name="Suma 6 2 2" xfId="6487"/>
    <cellStyle name="Suma 6 2 2 2" xfId="6488"/>
    <cellStyle name="Suma 6 2 3" xfId="6489"/>
    <cellStyle name="Suma 6 3" xfId="6490"/>
    <cellStyle name="Suma 6 3 2" xfId="6491"/>
    <cellStyle name="Suma 6 4" xfId="6492"/>
    <cellStyle name="Suma 6 4 2" xfId="6493"/>
    <cellStyle name="Suma 6 5" xfId="6494"/>
    <cellStyle name="Suma 7" xfId="6495"/>
    <cellStyle name="Suma 7 2" xfId="6496"/>
    <cellStyle name="Suma 7 2 2" xfId="6497"/>
    <cellStyle name="Suma 7 2 2 2" xfId="6498"/>
    <cellStyle name="Suma 7 2 3" xfId="6499"/>
    <cellStyle name="Suma 7 3" xfId="6500"/>
    <cellStyle name="Suma 7 3 2" xfId="6501"/>
    <cellStyle name="Suma 7 4" xfId="6502"/>
    <cellStyle name="Suma 7 4 2" xfId="6503"/>
    <cellStyle name="Suma 7 5" xfId="6504"/>
    <cellStyle name="Suma 8" xfId="6505"/>
    <cellStyle name="Suma 8 2" xfId="6506"/>
    <cellStyle name="Suma 8 2 2" xfId="6507"/>
    <cellStyle name="Suma 8 2 2 2" xfId="6508"/>
    <cellStyle name="Suma 8 2 3" xfId="6509"/>
    <cellStyle name="Suma 8 3" xfId="6510"/>
    <cellStyle name="Suma 8 3 2" xfId="6511"/>
    <cellStyle name="Suma 8 4" xfId="6512"/>
    <cellStyle name="Suma 8 4 2" xfId="6513"/>
    <cellStyle name="Suma 8 5" xfId="6514"/>
    <cellStyle name="Suma 9" xfId="6515"/>
    <cellStyle name="Suma 9 2" xfId="6516"/>
    <cellStyle name="Suma 9 2 2" xfId="6517"/>
    <cellStyle name="Suma 9 2 2 2" xfId="6518"/>
    <cellStyle name="Suma 9 2 3" xfId="6519"/>
    <cellStyle name="Suma 9 3" xfId="6520"/>
    <cellStyle name="Suma 9 3 2" xfId="6521"/>
    <cellStyle name="Suma 9 4" xfId="6522"/>
    <cellStyle name="Suma 9 4 2" xfId="6523"/>
    <cellStyle name="Suma 9 5" xfId="6524"/>
    <cellStyle name="ţ_x001d_đÇ%Uý—&amp;Hýx_x0001_‚Đ_x0012__x0013__x0007__x0001__x0001_" xfId="6525"/>
    <cellStyle name="ţ_x001d_đÇ%Uý—&amp;Hýx_x0001_‚Đ_x0012__x0013__x0007__x0001__x0001_ 2" xfId="6526"/>
    <cellStyle name="ţ_x001d_đÇ%Uý—&amp;Hýx_x0001_‚Đ_x0012__x0013__x0007__x0001__x0001_ 3" xfId="6527"/>
    <cellStyle name="Tekst objaśnienia 10" xfId="6528"/>
    <cellStyle name="Tekst objaśnienia 10 2" xfId="6529"/>
    <cellStyle name="Tekst objaśnienia 10 3" xfId="6530"/>
    <cellStyle name="Tekst objaśnienia 11" xfId="6531"/>
    <cellStyle name="Tekst objaśnienia 11 2" xfId="6532"/>
    <cellStyle name="Tekst objaśnienia 11 3" xfId="6533"/>
    <cellStyle name="Tekst objaśnienia 12" xfId="6534"/>
    <cellStyle name="Tekst objaśnienia 12 2" xfId="6535"/>
    <cellStyle name="Tekst objaśnienia 12 3" xfId="6536"/>
    <cellStyle name="Tekst objaśnienia 13" xfId="6537"/>
    <cellStyle name="Tekst objaśnienia 14" xfId="6538"/>
    <cellStyle name="Tekst objaśnienia 15" xfId="6539"/>
    <cellStyle name="Tekst objaśnienia 16" xfId="6540"/>
    <cellStyle name="Tekst objaśnienia 17" xfId="6541"/>
    <cellStyle name="Tekst objaśnienia 18" xfId="6542"/>
    <cellStyle name="Tekst objaśnienia 19" xfId="6543"/>
    <cellStyle name="Tekst objaśnienia 2" xfId="6544"/>
    <cellStyle name="Tekst objaśnienia 2 2" xfId="6545"/>
    <cellStyle name="Tekst objaśnienia 2 3" xfId="6546"/>
    <cellStyle name="Tekst objaśnienia 3" xfId="6547"/>
    <cellStyle name="Tekst objaśnienia 3 2" xfId="6548"/>
    <cellStyle name="Tekst objaśnienia 3 3" xfId="6549"/>
    <cellStyle name="Tekst objaśnienia 4" xfId="6550"/>
    <cellStyle name="Tekst objaśnienia 4 2" xfId="6551"/>
    <cellStyle name="Tekst objaśnienia 4 3" xfId="6552"/>
    <cellStyle name="Tekst objaśnienia 5" xfId="6553"/>
    <cellStyle name="Tekst objaśnienia 5 2" xfId="6554"/>
    <cellStyle name="Tekst objaśnienia 5 3" xfId="6555"/>
    <cellStyle name="Tekst objaśnienia 6" xfId="6556"/>
    <cellStyle name="Tekst objaśnienia 6 2" xfId="6557"/>
    <cellStyle name="Tekst objaśnienia 6 3" xfId="6558"/>
    <cellStyle name="Tekst objaśnienia 7" xfId="6559"/>
    <cellStyle name="Tekst objaśnienia 7 2" xfId="6560"/>
    <cellStyle name="Tekst objaśnienia 7 3" xfId="6561"/>
    <cellStyle name="Tekst objaśnienia 8" xfId="6562"/>
    <cellStyle name="Tekst objaśnienia 8 2" xfId="6563"/>
    <cellStyle name="Tekst objaśnienia 8 3" xfId="6564"/>
    <cellStyle name="Tekst objaśnienia 9" xfId="6565"/>
    <cellStyle name="Tekst objaśnienia 9 2" xfId="6566"/>
    <cellStyle name="Tekst objaśnienia 9 3" xfId="6567"/>
    <cellStyle name="Tekst ostrzeżenia 10" xfId="6568"/>
    <cellStyle name="Tekst ostrzeżenia 10 2" xfId="6569"/>
    <cellStyle name="Tekst ostrzeżenia 10 3" xfId="6570"/>
    <cellStyle name="Tekst ostrzeżenia 11" xfId="6571"/>
    <cellStyle name="Tekst ostrzeżenia 11 2" xfId="6572"/>
    <cellStyle name="Tekst ostrzeżenia 11 3" xfId="6573"/>
    <cellStyle name="Tekst ostrzeżenia 12" xfId="6574"/>
    <cellStyle name="Tekst ostrzeżenia 12 2" xfId="6575"/>
    <cellStyle name="Tekst ostrzeżenia 12 3" xfId="6576"/>
    <cellStyle name="Tekst ostrzeżenia 13" xfId="6577"/>
    <cellStyle name="Tekst ostrzeżenia 13 2" xfId="6578"/>
    <cellStyle name="Tekst ostrzeżenia 14" xfId="6579"/>
    <cellStyle name="Tekst ostrzeżenia 15" xfId="6580"/>
    <cellStyle name="Tekst ostrzeżenia 16" xfId="6581"/>
    <cellStyle name="Tekst ostrzeżenia 17" xfId="6582"/>
    <cellStyle name="Tekst ostrzeżenia 18" xfId="6583"/>
    <cellStyle name="Tekst ostrzeżenia 19" xfId="6584"/>
    <cellStyle name="Tekst ostrzeżenia 2" xfId="6585"/>
    <cellStyle name="Tekst ostrzeżenia 2 2" xfId="6586"/>
    <cellStyle name="Tekst ostrzeżenia 2 3" xfId="6587"/>
    <cellStyle name="Tekst ostrzeżenia 20" xfId="6588"/>
    <cellStyle name="Tekst ostrzeżenia 3" xfId="6589"/>
    <cellStyle name="Tekst ostrzeżenia 3 2" xfId="6590"/>
    <cellStyle name="Tekst ostrzeżenia 3 3" xfId="6591"/>
    <cellStyle name="Tekst ostrzeżenia 4" xfId="6592"/>
    <cellStyle name="Tekst ostrzeżenia 4 2" xfId="6593"/>
    <cellStyle name="Tekst ostrzeżenia 4 3" xfId="6594"/>
    <cellStyle name="Tekst ostrzeżenia 5" xfId="6595"/>
    <cellStyle name="Tekst ostrzeżenia 5 2" xfId="6596"/>
    <cellStyle name="Tekst ostrzeżenia 5 3" xfId="6597"/>
    <cellStyle name="Tekst ostrzeżenia 6" xfId="6598"/>
    <cellStyle name="Tekst ostrzeżenia 6 2" xfId="6599"/>
    <cellStyle name="Tekst ostrzeżenia 6 3" xfId="6600"/>
    <cellStyle name="Tekst ostrzeżenia 7" xfId="6601"/>
    <cellStyle name="Tekst ostrzeżenia 7 2" xfId="6602"/>
    <cellStyle name="Tekst ostrzeżenia 7 3" xfId="6603"/>
    <cellStyle name="Tekst ostrzeżenia 8" xfId="6604"/>
    <cellStyle name="Tekst ostrzeżenia 8 2" xfId="6605"/>
    <cellStyle name="Tekst ostrzeżenia 8 3" xfId="6606"/>
    <cellStyle name="Tekst ostrzeżenia 9" xfId="6607"/>
    <cellStyle name="Tekst ostrzeżenia 9 2" xfId="6608"/>
    <cellStyle name="Tekst ostrzeżenia 9 3" xfId="6609"/>
    <cellStyle name="Text Indent A" xfId="6610"/>
    <cellStyle name="Text Indent B" xfId="6611"/>
    <cellStyle name="Text Indent C" xfId="6612"/>
    <cellStyle name="Tickmark" xfId="6613"/>
    <cellStyle name="Tickmark 2" xfId="6614"/>
    <cellStyle name="Tickmark 3" xfId="6615"/>
    <cellStyle name="Title" xfId="6616"/>
    <cellStyle name="Title 2" xfId="6617"/>
    <cellStyle name="Title 2 2" xfId="6618"/>
    <cellStyle name="Title 3" xfId="6619"/>
    <cellStyle name="Title 3 2" xfId="6620"/>
    <cellStyle name="Title 4" xfId="6621"/>
    <cellStyle name="Title_ST MSSF" xfId="6622"/>
    <cellStyle name="Total" xfId="6623"/>
    <cellStyle name="Total 2" xfId="6624"/>
    <cellStyle name="Total 2 2" xfId="6625"/>
    <cellStyle name="Total 2 2 2" xfId="6626"/>
    <cellStyle name="Total 2 3" xfId="6627"/>
    <cellStyle name="Total 3" xfId="6628"/>
    <cellStyle name="Total 3 2" xfId="6629"/>
    <cellStyle name="Total 4" xfId="6630"/>
    <cellStyle name="Total 4 2" xfId="6631"/>
    <cellStyle name="Total 5" xfId="6632"/>
    <cellStyle name="Tytuł 10" xfId="6633"/>
    <cellStyle name="Tytuł 10 2" xfId="6634"/>
    <cellStyle name="Tytuł 10 2 2" xfId="6635"/>
    <cellStyle name="Tytuł 10 3" xfId="6636"/>
    <cellStyle name="Tytuł 10 3 2" xfId="6637"/>
    <cellStyle name="Tytuł 10 4" xfId="6638"/>
    <cellStyle name="Tytuł 10 5" xfId="6639"/>
    <cellStyle name="Tytuł 10_ST MSSF" xfId="6640"/>
    <cellStyle name="Tytuł 11" xfId="6641"/>
    <cellStyle name="Tytuł 11 2" xfId="6642"/>
    <cellStyle name="Tytuł 11 2 2" xfId="6643"/>
    <cellStyle name="Tytuł 11 3" xfId="6644"/>
    <cellStyle name="Tytuł 11 4" xfId="6645"/>
    <cellStyle name="Tytuł 12" xfId="6646"/>
    <cellStyle name="Tytuł 12 2" xfId="6647"/>
    <cellStyle name="Tytuł 13" xfId="6648"/>
    <cellStyle name="Tytuł 13 2" xfId="6649"/>
    <cellStyle name="Tytuł 13 2 2" xfId="6650"/>
    <cellStyle name="Tytuł 13 2 2 2" xfId="6651"/>
    <cellStyle name="Tytuł 13 2 3" xfId="6652"/>
    <cellStyle name="Tytuł 13 2 3 2" xfId="6653"/>
    <cellStyle name="Tytuł 13 2 4" xfId="6654"/>
    <cellStyle name="Tytuł 13 3" xfId="6655"/>
    <cellStyle name="Tytuł 13 3 2" xfId="6656"/>
    <cellStyle name="Tytuł 13 3 2 2" xfId="6657"/>
    <cellStyle name="Tytuł 13 3 3" xfId="6658"/>
    <cellStyle name="Tytuł 13 4" xfId="6659"/>
    <cellStyle name="Tytuł 13 4 2" xfId="6660"/>
    <cellStyle name="Tytuł 13 5" xfId="6661"/>
    <cellStyle name="Tytuł 14" xfId="6662"/>
    <cellStyle name="Tytuł 14 2" xfId="6663"/>
    <cellStyle name="Tytuł 14 2 2" xfId="6664"/>
    <cellStyle name="Tytuł 14 3" xfId="6665"/>
    <cellStyle name="Tytuł 14 3 2" xfId="6666"/>
    <cellStyle name="Tytuł 14 4" xfId="6667"/>
    <cellStyle name="Tytuł 15" xfId="6668"/>
    <cellStyle name="Tytuł 16" xfId="6669"/>
    <cellStyle name="Tytuł 17" xfId="6670"/>
    <cellStyle name="Tytuł 18" xfId="6671"/>
    <cellStyle name="Tytuł 19" xfId="6672"/>
    <cellStyle name="Tytuł 2" xfId="6673"/>
    <cellStyle name="Tytuł 2 2" xfId="6674"/>
    <cellStyle name="Tytuł 2 2 2" xfId="6675"/>
    <cellStyle name="Tytuł 2 3" xfId="6676"/>
    <cellStyle name="Tytuł 2 3 2" xfId="6677"/>
    <cellStyle name="Tytuł 2 4" xfId="6678"/>
    <cellStyle name="Tytuł 2 5" xfId="6679"/>
    <cellStyle name="Tytuł 2_ST MSSF" xfId="6680"/>
    <cellStyle name="Tytuł 20" xfId="6681"/>
    <cellStyle name="Tytuł 21" xfId="6682"/>
    <cellStyle name="Tytuł 22" xfId="6683"/>
    <cellStyle name="Tytuł 23" xfId="6684"/>
    <cellStyle name="Tytuł 24" xfId="6685"/>
    <cellStyle name="Tytuł 25" xfId="6686"/>
    <cellStyle name="Tytuł 26" xfId="6687"/>
    <cellStyle name="Tytuł 3" xfId="6688"/>
    <cellStyle name="Tytuł 3 2" xfId="6689"/>
    <cellStyle name="Tytuł 3 2 2" xfId="6690"/>
    <cellStyle name="Tytuł 3 3" xfId="6691"/>
    <cellStyle name="Tytuł 3 3 2" xfId="6692"/>
    <cellStyle name="Tytuł 3 4" xfId="6693"/>
    <cellStyle name="Tytuł 3 5" xfId="6694"/>
    <cellStyle name="Tytuł 3_ST MSSF" xfId="6695"/>
    <cellStyle name="Tytuł 4" xfId="6696"/>
    <cellStyle name="Tytuł 4 2" xfId="6697"/>
    <cellStyle name="Tytuł 4 2 2" xfId="6698"/>
    <cellStyle name="Tytuł 4 3" xfId="6699"/>
    <cellStyle name="Tytuł 4 3 2" xfId="6700"/>
    <cellStyle name="Tytuł 4 4" xfId="6701"/>
    <cellStyle name="Tytuł 4 5" xfId="6702"/>
    <cellStyle name="Tytuł 4_ST MSSF" xfId="6703"/>
    <cellStyle name="Tytuł 5" xfId="6704"/>
    <cellStyle name="Tytuł 5 2" xfId="6705"/>
    <cellStyle name="Tytuł 5 2 2" xfId="6706"/>
    <cellStyle name="Tytuł 5 3" xfId="6707"/>
    <cellStyle name="Tytuł 5 3 2" xfId="6708"/>
    <cellStyle name="Tytuł 5 4" xfId="6709"/>
    <cellStyle name="Tytuł 5 5" xfId="6710"/>
    <cellStyle name="Tytuł 5_ST MSSF" xfId="6711"/>
    <cellStyle name="Tytuł 6" xfId="6712"/>
    <cellStyle name="Tytuł 6 2" xfId="6713"/>
    <cellStyle name="Tytuł 6 2 2" xfId="6714"/>
    <cellStyle name="Tytuł 6 3" xfId="6715"/>
    <cellStyle name="Tytuł 6 3 2" xfId="6716"/>
    <cellStyle name="Tytuł 6 4" xfId="6717"/>
    <cellStyle name="Tytuł 6 5" xfId="6718"/>
    <cellStyle name="Tytuł 6_ST MSSF" xfId="6719"/>
    <cellStyle name="Tytuł 7" xfId="6720"/>
    <cellStyle name="Tytuł 7 2" xfId="6721"/>
    <cellStyle name="Tytuł 7 2 2" xfId="6722"/>
    <cellStyle name="Tytuł 7 3" xfId="6723"/>
    <cellStyle name="Tytuł 7 3 2" xfId="6724"/>
    <cellStyle name="Tytuł 7 4" xfId="6725"/>
    <cellStyle name="Tytuł 7 5" xfId="6726"/>
    <cellStyle name="Tytuł 7_ST MSSF" xfId="6727"/>
    <cellStyle name="Tytuł 8" xfId="6728"/>
    <cellStyle name="Tytuł 8 2" xfId="6729"/>
    <cellStyle name="Tytuł 8 2 2" xfId="6730"/>
    <cellStyle name="Tytuł 8 3" xfId="6731"/>
    <cellStyle name="Tytuł 8 3 2" xfId="6732"/>
    <cellStyle name="Tytuł 8 4" xfId="6733"/>
    <cellStyle name="Tytuł 8 5" xfId="6734"/>
    <cellStyle name="Tytuł 8_ST MSSF" xfId="6735"/>
    <cellStyle name="Tytuł 9" xfId="6736"/>
    <cellStyle name="Tytuł 9 2" xfId="6737"/>
    <cellStyle name="Tytuł 9 2 2" xfId="6738"/>
    <cellStyle name="Tytuł 9 3" xfId="6739"/>
    <cellStyle name="Tytuł 9 3 2" xfId="6740"/>
    <cellStyle name="Tytuł 9 4" xfId="6741"/>
    <cellStyle name="Tytuł 9 5" xfId="6742"/>
    <cellStyle name="Tytuł 9_ST MSSF" xfId="6743"/>
    <cellStyle name="Uwaga 10" xfId="6744"/>
    <cellStyle name="Uwaga 10 2" xfId="6745"/>
    <cellStyle name="Uwaga 10 2 2" xfId="6746"/>
    <cellStyle name="Uwaga 10 2 2 2" xfId="6747"/>
    <cellStyle name="Uwaga 10 2 3" xfId="6748"/>
    <cellStyle name="Uwaga 10 3" xfId="6749"/>
    <cellStyle name="Uwaga 10 3 2" xfId="6750"/>
    <cellStyle name="Uwaga 10 4" xfId="6751"/>
    <cellStyle name="Uwaga 10 4 2" xfId="6752"/>
    <cellStyle name="Uwaga 10 5" xfId="6753"/>
    <cellStyle name="Uwaga 11" xfId="6754"/>
    <cellStyle name="Uwaga 11 2" xfId="6755"/>
    <cellStyle name="Uwaga 11 2 2" xfId="6756"/>
    <cellStyle name="Uwaga 11 2 2 2" xfId="6757"/>
    <cellStyle name="Uwaga 11 2 3" xfId="6758"/>
    <cellStyle name="Uwaga 11 3" xfId="6759"/>
    <cellStyle name="Uwaga 11 4" xfId="6760"/>
    <cellStyle name="Uwaga 11 4 2" xfId="6761"/>
    <cellStyle name="Uwaga 11 5" xfId="6762"/>
    <cellStyle name="Uwaga 12" xfId="6763"/>
    <cellStyle name="Uwaga 12 2" xfId="6764"/>
    <cellStyle name="Uwaga 12 2 2" xfId="6765"/>
    <cellStyle name="Uwaga 12 2 2 2" xfId="6766"/>
    <cellStyle name="Uwaga 12 2 2 2 2" xfId="6767"/>
    <cellStyle name="Uwaga 12 2 2 2 2 2" xfId="6768"/>
    <cellStyle name="Uwaga 12 2 2 2 3" xfId="6769"/>
    <cellStyle name="Uwaga 12 2 2 3" xfId="6770"/>
    <cellStyle name="Uwaga 12 2 2 3 2" xfId="6771"/>
    <cellStyle name="Uwaga 12 2 2 4" xfId="6772"/>
    <cellStyle name="Uwaga 12 2 3" xfId="6773"/>
    <cellStyle name="Uwaga 12 2 3 2" xfId="6774"/>
    <cellStyle name="Uwaga 12 2 3 2 2" xfId="6775"/>
    <cellStyle name="Uwaga 12 2 3 3" xfId="6776"/>
    <cellStyle name="Uwaga 12 2 4" xfId="6777"/>
    <cellStyle name="Uwaga 12 2 4 2" xfId="6778"/>
    <cellStyle name="Uwaga 12 2 5" xfId="6779"/>
    <cellStyle name="Uwaga 12 3" xfId="6780"/>
    <cellStyle name="Uwaga 12 3 2" xfId="6781"/>
    <cellStyle name="Uwaga 12 3 2 2" xfId="6782"/>
    <cellStyle name="Uwaga 12 3 3" xfId="6783"/>
    <cellStyle name="Uwaga 12 4" xfId="6784"/>
    <cellStyle name="Uwaga 12 4 2" xfId="6785"/>
    <cellStyle name="Uwaga 12 4 2 2" xfId="6786"/>
    <cellStyle name="Uwaga 12 4 2 2 2" xfId="6787"/>
    <cellStyle name="Uwaga 12 4 2 3" xfId="6788"/>
    <cellStyle name="Uwaga 12 4 3" xfId="6789"/>
    <cellStyle name="Uwaga 12 4 3 2" xfId="6790"/>
    <cellStyle name="Uwaga 12 4 4" xfId="6791"/>
    <cellStyle name="Uwaga 12 5" xfId="6792"/>
    <cellStyle name="Uwaga 12 6" xfId="6793"/>
    <cellStyle name="Uwaga 12 6 2" xfId="6794"/>
    <cellStyle name="Uwaga 12 7" xfId="6795"/>
    <cellStyle name="Uwaga 13" xfId="6796"/>
    <cellStyle name="Uwaga 13 2" xfId="6797"/>
    <cellStyle name="Uwaga 13 2 2" xfId="6798"/>
    <cellStyle name="Uwaga 13 2 2 2" xfId="6799"/>
    <cellStyle name="Uwaga 13 2 2 2 2" xfId="6800"/>
    <cellStyle name="Uwaga 13 2 2 3" xfId="6801"/>
    <cellStyle name="Uwaga 13 2 3" xfId="6802"/>
    <cellStyle name="Uwaga 13 2 3 2" xfId="6803"/>
    <cellStyle name="Uwaga 13 2 4" xfId="6804"/>
    <cellStyle name="Uwaga 13 3" xfId="6805"/>
    <cellStyle name="Uwaga 13 3 2" xfId="6806"/>
    <cellStyle name="Uwaga 13 3 2 2" xfId="6807"/>
    <cellStyle name="Uwaga 13 3 3" xfId="6808"/>
    <cellStyle name="Uwaga 13 4" xfId="6809"/>
    <cellStyle name="Uwaga 13 5" xfId="6810"/>
    <cellStyle name="Uwaga 13 5 2" xfId="6811"/>
    <cellStyle name="Uwaga 13 6" xfId="6812"/>
    <cellStyle name="Uwaga 14" xfId="6813"/>
    <cellStyle name="Uwaga 14 2" xfId="6814"/>
    <cellStyle name="Uwaga 14 3" xfId="6815"/>
    <cellStyle name="Uwaga 14 3 2" xfId="6816"/>
    <cellStyle name="Uwaga 14 4" xfId="6817"/>
    <cellStyle name="Uwaga 15" xfId="6818"/>
    <cellStyle name="Uwaga 16" xfId="6819"/>
    <cellStyle name="Uwaga 16 2" xfId="6820"/>
    <cellStyle name="Uwaga 16 2 2" xfId="6821"/>
    <cellStyle name="Uwaga 16 3" xfId="6822"/>
    <cellStyle name="Uwaga 17" xfId="6823"/>
    <cellStyle name="Uwaga 17 2" xfId="6824"/>
    <cellStyle name="Uwaga 17 2 2" xfId="6825"/>
    <cellStyle name="Uwaga 17 3" xfId="6826"/>
    <cellStyle name="Uwaga 18" xfId="6827"/>
    <cellStyle name="Uwaga 18 2" xfId="6828"/>
    <cellStyle name="Uwaga 18 2 2" xfId="6829"/>
    <cellStyle name="Uwaga 18 3" xfId="6830"/>
    <cellStyle name="Uwaga 18 3 2" xfId="6831"/>
    <cellStyle name="Uwaga 18 4" xfId="6832"/>
    <cellStyle name="Uwaga 18 4 2" xfId="6833"/>
    <cellStyle name="Uwaga 18 5" xfId="6834"/>
    <cellStyle name="Uwaga 19" xfId="6835"/>
    <cellStyle name="Uwaga 19 2" xfId="6836"/>
    <cellStyle name="Uwaga 2" xfId="6837"/>
    <cellStyle name="Uwaga 2 2" xfId="6838"/>
    <cellStyle name="Uwaga 2 2 2" xfId="6839"/>
    <cellStyle name="Uwaga 2 2 2 2" xfId="6840"/>
    <cellStyle name="Uwaga 2 2 3" xfId="6841"/>
    <cellStyle name="Uwaga 2 3" xfId="6842"/>
    <cellStyle name="Uwaga 2 3 2" xfId="6843"/>
    <cellStyle name="Uwaga 2 4" xfId="6844"/>
    <cellStyle name="Uwaga 2 4 2" xfId="6845"/>
    <cellStyle name="Uwaga 2 5" xfId="6846"/>
    <cellStyle name="Uwaga 20" xfId="6847"/>
    <cellStyle name="Uwaga 21" xfId="6848"/>
    <cellStyle name="Uwaga 21 2" xfId="6849"/>
    <cellStyle name="Uwaga 3" xfId="6850"/>
    <cellStyle name="Uwaga 3 2" xfId="6851"/>
    <cellStyle name="Uwaga 3 2 2" xfId="6852"/>
    <cellStyle name="Uwaga 3 2 2 2" xfId="6853"/>
    <cellStyle name="Uwaga 3 2 3" xfId="6854"/>
    <cellStyle name="Uwaga 3 3" xfId="6855"/>
    <cellStyle name="Uwaga 3 3 2" xfId="6856"/>
    <cellStyle name="Uwaga 3 4" xfId="6857"/>
    <cellStyle name="Uwaga 3 4 2" xfId="6858"/>
    <cellStyle name="Uwaga 3 5" xfId="6859"/>
    <cellStyle name="Uwaga 4" xfId="6860"/>
    <cellStyle name="Uwaga 4 2" xfId="6861"/>
    <cellStyle name="Uwaga 4 2 2" xfId="6862"/>
    <cellStyle name="Uwaga 4 2 2 2" xfId="6863"/>
    <cellStyle name="Uwaga 4 2 3" xfId="6864"/>
    <cellStyle name="Uwaga 4 3" xfId="6865"/>
    <cellStyle name="Uwaga 4 3 2" xfId="6866"/>
    <cellStyle name="Uwaga 4 4" xfId="6867"/>
    <cellStyle name="Uwaga 4 4 2" xfId="6868"/>
    <cellStyle name="Uwaga 4 5" xfId="6869"/>
    <cellStyle name="Uwaga 5" xfId="6870"/>
    <cellStyle name="Uwaga 5 2" xfId="6871"/>
    <cellStyle name="Uwaga 5 2 2" xfId="6872"/>
    <cellStyle name="Uwaga 5 2 2 2" xfId="6873"/>
    <cellStyle name="Uwaga 5 2 3" xfId="6874"/>
    <cellStyle name="Uwaga 5 3" xfId="6875"/>
    <cellStyle name="Uwaga 5 3 2" xfId="6876"/>
    <cellStyle name="Uwaga 5 4" xfId="6877"/>
    <cellStyle name="Uwaga 5 4 2" xfId="6878"/>
    <cellStyle name="Uwaga 5 5" xfId="6879"/>
    <cellStyle name="Uwaga 6" xfId="6880"/>
    <cellStyle name="Uwaga 6 2" xfId="6881"/>
    <cellStyle name="Uwaga 6 2 2" xfId="6882"/>
    <cellStyle name="Uwaga 6 2 2 2" xfId="6883"/>
    <cellStyle name="Uwaga 6 2 3" xfId="6884"/>
    <cellStyle name="Uwaga 6 3" xfId="6885"/>
    <cellStyle name="Uwaga 6 3 2" xfId="6886"/>
    <cellStyle name="Uwaga 6 4" xfId="6887"/>
    <cellStyle name="Uwaga 6 4 2" xfId="6888"/>
    <cellStyle name="Uwaga 6 5" xfId="6889"/>
    <cellStyle name="Uwaga 7" xfId="6890"/>
    <cellStyle name="Uwaga 7 2" xfId="6891"/>
    <cellStyle name="Uwaga 7 2 2" xfId="6892"/>
    <cellStyle name="Uwaga 7 2 2 2" xfId="6893"/>
    <cellStyle name="Uwaga 7 2 3" xfId="6894"/>
    <cellStyle name="Uwaga 7 3" xfId="6895"/>
    <cellStyle name="Uwaga 7 3 2" xfId="6896"/>
    <cellStyle name="Uwaga 7 4" xfId="6897"/>
    <cellStyle name="Uwaga 7 4 2" xfId="6898"/>
    <cellStyle name="Uwaga 7 5" xfId="6899"/>
    <cellStyle name="Uwaga 8" xfId="6900"/>
    <cellStyle name="Uwaga 8 2" xfId="6901"/>
    <cellStyle name="Uwaga 8 2 2" xfId="6902"/>
    <cellStyle name="Uwaga 8 2 2 2" xfId="6903"/>
    <cellStyle name="Uwaga 8 2 3" xfId="6904"/>
    <cellStyle name="Uwaga 8 3" xfId="6905"/>
    <cellStyle name="Uwaga 8 3 2" xfId="6906"/>
    <cellStyle name="Uwaga 8 4" xfId="6907"/>
    <cellStyle name="Uwaga 8 4 2" xfId="6908"/>
    <cellStyle name="Uwaga 8 5" xfId="6909"/>
    <cellStyle name="Uwaga 9" xfId="6910"/>
    <cellStyle name="Uwaga 9 2" xfId="6911"/>
    <cellStyle name="Uwaga 9 2 2" xfId="6912"/>
    <cellStyle name="Uwaga 9 2 2 2" xfId="6913"/>
    <cellStyle name="Uwaga 9 2 3" xfId="6914"/>
    <cellStyle name="Uwaga 9 3" xfId="6915"/>
    <cellStyle name="Uwaga 9 3 2" xfId="6916"/>
    <cellStyle name="Uwaga 9 4" xfId="6917"/>
    <cellStyle name="Uwaga 9 4 2" xfId="6918"/>
    <cellStyle name="Uwaga 9 5" xfId="6919"/>
    <cellStyle name="Valuta - Style2" xfId="6920"/>
    <cellStyle name="Valuta (0)" xfId="6921"/>
    <cellStyle name="Valuta (0) 10" xfId="6922"/>
    <cellStyle name="Valuta (0) 10 2" xfId="6923"/>
    <cellStyle name="Valuta (0) 11" xfId="6924"/>
    <cellStyle name="Valuta (0) 11 2" xfId="6925"/>
    <cellStyle name="Valuta (0) 2" xfId="6926"/>
    <cellStyle name="Valuta (0) 2 2" xfId="6927"/>
    <cellStyle name="Valuta (0) 2 2 2" xfId="6928"/>
    <cellStyle name="Valuta (0) 2 2 2 2" xfId="6929"/>
    <cellStyle name="Valuta (0) 2 2 2 2 2" xfId="6930"/>
    <cellStyle name="Valuta (0) 2 2 2 3" xfId="6931"/>
    <cellStyle name="Valuta (0) 2 2 3" xfId="6932"/>
    <cellStyle name="Valuta (0) 2 2 3 2" xfId="6933"/>
    <cellStyle name="Valuta (0) 2 2 4" xfId="6934"/>
    <cellStyle name="Valuta (0) 2 3" xfId="6935"/>
    <cellStyle name="Valuta (0) 2 3 2" xfId="6936"/>
    <cellStyle name="Valuta (0) 2 3 2 2" xfId="6937"/>
    <cellStyle name="Valuta (0) 2 3 3" xfId="6938"/>
    <cellStyle name="Valuta (0) 2 4" xfId="6939"/>
    <cellStyle name="Valuta (0) 2 4 2" xfId="6940"/>
    <cellStyle name="Valuta (0) 2 4 2 2" xfId="6941"/>
    <cellStyle name="Valuta (0) 2 4 3" xfId="6942"/>
    <cellStyle name="Valuta (0) 2 5" xfId="6943"/>
    <cellStyle name="Valuta (0) 2 5 2" xfId="6944"/>
    <cellStyle name="Valuta (0) 2 6" xfId="6945"/>
    <cellStyle name="Valuta (0) 3" xfId="6946"/>
    <cellStyle name="Valuta (0) 3 2" xfId="6947"/>
    <cellStyle name="Valuta (0) 3 2 2" xfId="6948"/>
    <cellStyle name="Valuta (0) 3 2 2 2" xfId="6949"/>
    <cellStyle name="Valuta (0) 3 2 2 2 2" xfId="6950"/>
    <cellStyle name="Valuta (0) 3 2 2 3" xfId="6951"/>
    <cellStyle name="Valuta (0) 3 2 3" xfId="6952"/>
    <cellStyle name="Valuta (0) 3 2 3 2" xfId="6953"/>
    <cellStyle name="Valuta (0) 3 2 4" xfId="6954"/>
    <cellStyle name="Valuta (0) 3 3" xfId="6955"/>
    <cellStyle name="Valuta (0) 3 3 2" xfId="6956"/>
    <cellStyle name="Valuta (0) 3 3 2 2" xfId="6957"/>
    <cellStyle name="Valuta (0) 3 3 3" xfId="6958"/>
    <cellStyle name="Valuta (0) 3 4" xfId="6959"/>
    <cellStyle name="Valuta (0) 3 4 2" xfId="6960"/>
    <cellStyle name="Valuta (0) 3 4 2 2" xfId="6961"/>
    <cellStyle name="Valuta (0) 3 4 3" xfId="6962"/>
    <cellStyle name="Valuta (0) 3 5" xfId="6963"/>
    <cellStyle name="Valuta (0) 3 5 2" xfId="6964"/>
    <cellStyle name="Valuta (0) 3 6" xfId="6965"/>
    <cellStyle name="Valuta (0) 4" xfId="6966"/>
    <cellStyle name="Valuta (0) 4 2" xfId="6967"/>
    <cellStyle name="Valuta (0) 4 2 2" xfId="6968"/>
    <cellStyle name="Valuta (0) 4 2 2 2" xfId="6969"/>
    <cellStyle name="Valuta (0) 4 2 2 2 2" xfId="6970"/>
    <cellStyle name="Valuta (0) 4 2 2 3" xfId="6971"/>
    <cellStyle name="Valuta (0) 4 2 3" xfId="6972"/>
    <cellStyle name="Valuta (0) 4 2 3 2" xfId="6973"/>
    <cellStyle name="Valuta (0) 4 2 4" xfId="6974"/>
    <cellStyle name="Valuta (0) 4 3" xfId="6975"/>
    <cellStyle name="Valuta (0) 4 3 2" xfId="6976"/>
    <cellStyle name="Valuta (0) 4 3 2 2" xfId="6977"/>
    <cellStyle name="Valuta (0) 4 3 3" xfId="6978"/>
    <cellStyle name="Valuta (0) 4 4" xfId="6979"/>
    <cellStyle name="Valuta (0) 4 4 2" xfId="6980"/>
    <cellStyle name="Valuta (0) 4 4 2 2" xfId="6981"/>
    <cellStyle name="Valuta (0) 4 4 3" xfId="6982"/>
    <cellStyle name="Valuta (0) 4 5" xfId="6983"/>
    <cellStyle name="Valuta (0) 4 5 2" xfId="6984"/>
    <cellStyle name="Valuta (0) 4 6" xfId="6985"/>
    <cellStyle name="Valuta (0) 5" xfId="6986"/>
    <cellStyle name="Valuta (0) 5 2" xfId="6987"/>
    <cellStyle name="Valuta (0) 5 2 2" xfId="6988"/>
    <cellStyle name="Valuta (0) 5 2 2 2" xfId="6989"/>
    <cellStyle name="Valuta (0) 5 2 2 2 2" xfId="6990"/>
    <cellStyle name="Valuta (0) 5 2 2 3" xfId="6991"/>
    <cellStyle name="Valuta (0) 5 2 3" xfId="6992"/>
    <cellStyle name="Valuta (0) 5 2 3 2" xfId="6993"/>
    <cellStyle name="Valuta (0) 5 2 4" xfId="6994"/>
    <cellStyle name="Valuta (0) 5 3" xfId="6995"/>
    <cellStyle name="Valuta (0) 5 3 2" xfId="6996"/>
    <cellStyle name="Valuta (0) 5 3 2 2" xfId="6997"/>
    <cellStyle name="Valuta (0) 5 3 3" xfId="6998"/>
    <cellStyle name="Valuta (0) 5 4" xfId="6999"/>
    <cellStyle name="Valuta (0) 5 4 2" xfId="7000"/>
    <cellStyle name="Valuta (0) 5 4 2 2" xfId="7001"/>
    <cellStyle name="Valuta (0) 5 4 3" xfId="7002"/>
    <cellStyle name="Valuta (0) 5 5" xfId="7003"/>
    <cellStyle name="Valuta (0) 5 5 2" xfId="7004"/>
    <cellStyle name="Valuta (0) 5 6" xfId="7005"/>
    <cellStyle name="Valuta (0) 6" xfId="7006"/>
    <cellStyle name="Valuta (0) 6 2" xfId="7007"/>
    <cellStyle name="Valuta (0) 6 2 2" xfId="7008"/>
    <cellStyle name="Valuta (0) 6 2 2 2" xfId="7009"/>
    <cellStyle name="Valuta (0) 6 2 2 2 2" xfId="7010"/>
    <cellStyle name="Valuta (0) 6 2 2 3" xfId="7011"/>
    <cellStyle name="Valuta (0) 6 2 3" xfId="7012"/>
    <cellStyle name="Valuta (0) 6 2 3 2" xfId="7013"/>
    <cellStyle name="Valuta (0) 6 2 4" xfId="7014"/>
    <cellStyle name="Valuta (0) 6 3" xfId="7015"/>
    <cellStyle name="Valuta (0) 6 3 2" xfId="7016"/>
    <cellStyle name="Valuta (0) 6 3 2 2" xfId="7017"/>
    <cellStyle name="Valuta (0) 6 3 3" xfId="7018"/>
    <cellStyle name="Valuta (0) 6 4" xfId="7019"/>
    <cellStyle name="Valuta (0) 6 4 2" xfId="7020"/>
    <cellStyle name="Valuta (0) 6 4 2 2" xfId="7021"/>
    <cellStyle name="Valuta (0) 6 4 3" xfId="7022"/>
    <cellStyle name="Valuta (0) 6 5" xfId="7023"/>
    <cellStyle name="Valuta (0) 6 5 2" xfId="7024"/>
    <cellStyle name="Valuta (0) 6 6" xfId="7025"/>
    <cellStyle name="Valuta (0) 7" xfId="7026"/>
    <cellStyle name="Valuta (0) 7 2" xfId="7027"/>
    <cellStyle name="Valuta (0) 7 2 2" xfId="7028"/>
    <cellStyle name="Valuta (0) 7 2 2 2" xfId="7029"/>
    <cellStyle name="Valuta (0) 7 2 3" xfId="7030"/>
    <cellStyle name="Valuta (0) 7 3" xfId="7031"/>
    <cellStyle name="Valuta (0) 7 3 2" xfId="7032"/>
    <cellStyle name="Valuta (0) 7 4" xfId="7033"/>
    <cellStyle name="Valuta (0) 8" xfId="7034"/>
    <cellStyle name="Valuta (0) 8 2" xfId="7035"/>
    <cellStyle name="Valuta (0) 8 2 2" xfId="7036"/>
    <cellStyle name="Valuta (0) 8 2 2 2" xfId="7037"/>
    <cellStyle name="Valuta (0) 8 2 3" xfId="7038"/>
    <cellStyle name="Valuta (0) 8 3" xfId="7039"/>
    <cellStyle name="Valuta (0) 8 3 2" xfId="7040"/>
    <cellStyle name="Valuta (0) 8 4" xfId="7041"/>
    <cellStyle name="Valuta (0) 9" xfId="7042"/>
    <cellStyle name="Valuta (0) 9 2" xfId="7043"/>
    <cellStyle name="Valuta (0) 9 2 2" xfId="7044"/>
    <cellStyle name="Valuta (0) 9 3" xfId="7045"/>
    <cellStyle name="Valuta (0) 9 4" xfId="7046"/>
    <cellStyle name="Walutowy 3" xfId="7047"/>
    <cellStyle name="Walutowy 3 10" xfId="7048"/>
    <cellStyle name="Walutowy 3 10 2" xfId="7049"/>
    <cellStyle name="Walutowy 3 10 2 2" xfId="7050"/>
    <cellStyle name="Walutowy 3 10 2 2 2" xfId="7051"/>
    <cellStyle name="Walutowy 3 10 2 3" xfId="7052"/>
    <cellStyle name="Walutowy 3 10 3" xfId="7053"/>
    <cellStyle name="Walutowy 3 10 3 2" xfId="7054"/>
    <cellStyle name="Walutowy 3 10 4" xfId="7055"/>
    <cellStyle name="Walutowy 3 11" xfId="7056"/>
    <cellStyle name="Walutowy 3 11 2" xfId="7057"/>
    <cellStyle name="Walutowy 3 11 2 2" xfId="7058"/>
    <cellStyle name="Walutowy 3 11 2 3" xfId="7059"/>
    <cellStyle name="Walutowy 3 11 3" xfId="7060"/>
    <cellStyle name="Walutowy 3 11 3 2" xfId="7061"/>
    <cellStyle name="Walutowy 3 11 4" xfId="7062"/>
    <cellStyle name="Walutowy 3 12" xfId="7063"/>
    <cellStyle name="Walutowy 3 12 2" xfId="7064"/>
    <cellStyle name="Walutowy 3 13" xfId="7065"/>
    <cellStyle name="Walutowy 3 13 2" xfId="7066"/>
    <cellStyle name="Walutowy 3 13 3" xfId="7067"/>
    <cellStyle name="Walutowy 3 14" xfId="7068"/>
    <cellStyle name="Walutowy 3 14 2" xfId="7069"/>
    <cellStyle name="Walutowy 3 15" xfId="7070"/>
    <cellStyle name="Walutowy 3 2" xfId="7071"/>
    <cellStyle name="Walutowy 3 2 2" xfId="7072"/>
    <cellStyle name="Walutowy 3 2 2 2" xfId="7073"/>
    <cellStyle name="Walutowy 3 2 2 2 2" xfId="7074"/>
    <cellStyle name="Walutowy 3 2 2 2 2 2" xfId="7075"/>
    <cellStyle name="Walutowy 3 2 2 2 3" xfId="7076"/>
    <cellStyle name="Walutowy 3 2 2 3" xfId="7077"/>
    <cellStyle name="Walutowy 3 2 2 3 2" xfId="7078"/>
    <cellStyle name="Walutowy 3 2 2 4" xfId="7079"/>
    <cellStyle name="Walutowy 3 2 3" xfId="7080"/>
    <cellStyle name="Walutowy 3 2 3 2" xfId="7081"/>
    <cellStyle name="Walutowy 3 2 3 2 2" xfId="7082"/>
    <cellStyle name="Walutowy 3 2 3 3" xfId="7083"/>
    <cellStyle name="Walutowy 3 2 4" xfId="7084"/>
    <cellStyle name="Walutowy 3 2 4 2" xfId="7085"/>
    <cellStyle name="Walutowy 3 2 5" xfId="7086"/>
    <cellStyle name="Walutowy 3 3" xfId="7087"/>
    <cellStyle name="Walutowy 3 3 2" xfId="7088"/>
    <cellStyle name="Walutowy 3 3 2 2" xfId="7089"/>
    <cellStyle name="Walutowy 3 3 2 2 2" xfId="7090"/>
    <cellStyle name="Walutowy 3 3 2 2 2 2" xfId="7091"/>
    <cellStyle name="Walutowy 3 3 2 2 3" xfId="7092"/>
    <cellStyle name="Walutowy 3 3 2 3" xfId="7093"/>
    <cellStyle name="Walutowy 3 3 2 3 2" xfId="7094"/>
    <cellStyle name="Walutowy 3 3 2 4" xfId="7095"/>
    <cellStyle name="Walutowy 3 3 3" xfId="7096"/>
    <cellStyle name="Walutowy 3 3 3 2" xfId="7097"/>
    <cellStyle name="Walutowy 3 3 3 2 2" xfId="7098"/>
    <cellStyle name="Walutowy 3 3 3 3" xfId="7099"/>
    <cellStyle name="Walutowy 3 3 4" xfId="7100"/>
    <cellStyle name="Walutowy 3 3 4 2" xfId="7101"/>
    <cellStyle name="Walutowy 3 3 5" xfId="7102"/>
    <cellStyle name="Walutowy 3 4" xfId="7103"/>
    <cellStyle name="Walutowy 3 4 2" xfId="7104"/>
    <cellStyle name="Walutowy 3 4 2 2" xfId="7105"/>
    <cellStyle name="Walutowy 3 4 2 2 2" xfId="7106"/>
    <cellStyle name="Walutowy 3 4 2 3" xfId="7107"/>
    <cellStyle name="Walutowy 3 4 3" xfId="7108"/>
    <cellStyle name="Walutowy 3 4 3 2" xfId="7109"/>
    <cellStyle name="Walutowy 3 4 4" xfId="7110"/>
    <cellStyle name="Walutowy 3 5" xfId="7111"/>
    <cellStyle name="Walutowy 3 5 2" xfId="7112"/>
    <cellStyle name="Walutowy 3 5 2 2" xfId="7113"/>
    <cellStyle name="Walutowy 3 5 2 2 2" xfId="7114"/>
    <cellStyle name="Walutowy 3 5 2 3" xfId="7115"/>
    <cellStyle name="Walutowy 3 5 3" xfId="7116"/>
    <cellStyle name="Walutowy 3 5 3 2" xfId="7117"/>
    <cellStyle name="Walutowy 3 5 4" xfId="7118"/>
    <cellStyle name="Walutowy 3 5 4 2" xfId="7119"/>
    <cellStyle name="Walutowy 3 5 4 3" xfId="7120"/>
    <cellStyle name="Walutowy 3 5 5" xfId="7121"/>
    <cellStyle name="Walutowy 3 5 5 2" xfId="7122"/>
    <cellStyle name="Walutowy 3 5_BilansAktywa1" xfId="7123"/>
    <cellStyle name="Walutowy 3 6" xfId="7124"/>
    <cellStyle name="Walutowy 3 6 2" xfId="7125"/>
    <cellStyle name="Walutowy 3 6 2 2" xfId="7126"/>
    <cellStyle name="Walutowy 3 6 2 2 2" xfId="7127"/>
    <cellStyle name="Walutowy 3 6 2 3" xfId="7128"/>
    <cellStyle name="Walutowy 3 6 3" xfId="7129"/>
    <cellStyle name="Walutowy 3 6 3 2" xfId="7130"/>
    <cellStyle name="Walutowy 3 6 4" xfId="7131"/>
    <cellStyle name="Walutowy 3 7" xfId="7132"/>
    <cellStyle name="Walutowy 3 7 2" xfId="7133"/>
    <cellStyle name="Walutowy 3 7 2 2" xfId="7134"/>
    <cellStyle name="Walutowy 3 7 2 2 2" xfId="7135"/>
    <cellStyle name="Walutowy 3 7 2 3" xfId="7136"/>
    <cellStyle name="Walutowy 3 7 3" xfId="7137"/>
    <cellStyle name="Walutowy 3 7 3 2" xfId="7138"/>
    <cellStyle name="Walutowy 3 7 4" xfId="7139"/>
    <cellStyle name="Walutowy 3 8" xfId="7140"/>
    <cellStyle name="Walutowy 3 8 2" xfId="7141"/>
    <cellStyle name="Walutowy 3 8 2 2" xfId="7142"/>
    <cellStyle name="Walutowy 3 8 2 2 2" xfId="7143"/>
    <cellStyle name="Walutowy 3 8 2 3" xfId="7144"/>
    <cellStyle name="Walutowy 3 8 3" xfId="7145"/>
    <cellStyle name="Walutowy 3 8 3 2" xfId="7146"/>
    <cellStyle name="Walutowy 3 8 4" xfId="7147"/>
    <cellStyle name="Walutowy 3 9" xfId="7148"/>
    <cellStyle name="Walutowy 3 9 2" xfId="7149"/>
    <cellStyle name="Walutowy 3 9 2 2" xfId="7150"/>
    <cellStyle name="Walutowy 3 9 2 2 2" xfId="7151"/>
    <cellStyle name="Walutowy 3 9 2 3" xfId="7152"/>
    <cellStyle name="Walutowy 3 9 3" xfId="7153"/>
    <cellStyle name="Walutowy 3 9 3 2" xfId="7154"/>
    <cellStyle name="Walutowy 3 9 4" xfId="7155"/>
    <cellStyle name="Walutowy 3_2010" xfId="7156"/>
    <cellStyle name="Waluty [0]" xfId="7157"/>
    <cellStyle name="Waluty [0] 10" xfId="7158"/>
    <cellStyle name="Waluty [0] 11" xfId="7159"/>
    <cellStyle name="Waluty [0] 2" xfId="7160"/>
    <cellStyle name="Waluty [0] 3" xfId="7161"/>
    <cellStyle name="Waluty [0] 4" xfId="7162"/>
    <cellStyle name="Waluty [0] 5" xfId="7163"/>
    <cellStyle name="Waluty [0] 6" xfId="7164"/>
    <cellStyle name="Waluty [0] 7" xfId="7165"/>
    <cellStyle name="Waluty [0] 8" xfId="7166"/>
    <cellStyle name="Waluty [0] 9" xfId="7167"/>
    <cellStyle name="Waluty [0]_2007" xfId="7168"/>
    <cellStyle name="Warning Text" xfId="7169"/>
    <cellStyle name="Warning Text 2" xfId="7170"/>
    <cellStyle name="wyscz_gora" xfId="7171"/>
    <cellStyle name="Wyszczegolnbold" xfId="7172"/>
    <cellStyle name="Wyszczegolnbold 2" xfId="7173"/>
    <cellStyle name="Wyszczegolnbold_BilansAktywa1" xfId="7174"/>
    <cellStyle name="Wyszczegolnienie" xfId="7175"/>
    <cellStyle name="Wyszczegolnienie 2" xfId="7176"/>
    <cellStyle name="Wyszczegolnienie 2 2" xfId="7177"/>
    <cellStyle name="Wyszczegolnienie 2 2 2" xfId="7178"/>
    <cellStyle name="Wyszczegolnienie 2 2 3" xfId="7179"/>
    <cellStyle name="Wyszczegolnienie 2 3" xfId="7180"/>
    <cellStyle name="Wyszczegolnienie 2 3 2" xfId="7181"/>
    <cellStyle name="Wyszczegolnienie 2 3 3" xfId="7182"/>
    <cellStyle name="Wyszczegolnienie 2 4" xfId="7183"/>
    <cellStyle name="Wyszczegolnienie 2 5" xfId="7184"/>
    <cellStyle name="Wyszczegolnienie 3" xfId="7185"/>
    <cellStyle name="Wyszczegolnienie 3 2" xfId="7186"/>
    <cellStyle name="Wyszczegolnienie 3 2 2" xfId="7187"/>
    <cellStyle name="Wyszczegolnienie 3 2 3" xfId="7188"/>
    <cellStyle name="Wyszczegolnienie 3 3" xfId="7189"/>
    <cellStyle name="Wyszczegolnienie 3 3 2" xfId="7190"/>
    <cellStyle name="Wyszczegolnienie 3 3 3" xfId="7191"/>
    <cellStyle name="Wyszczegolnienie 3 4" xfId="7192"/>
    <cellStyle name="Wyszczegolnienie 3 5" xfId="7193"/>
    <cellStyle name="Wyszczegolnienie 4" xfId="7194"/>
    <cellStyle name="Wyszczegolnienie 4 2" xfId="7195"/>
    <cellStyle name="Wyszczegolnienie 4 3" xfId="7196"/>
    <cellStyle name="Wyszczegolnienie 5" xfId="7197"/>
    <cellStyle name="Wyszczegolnienie 5 2" xfId="7198"/>
    <cellStyle name="Wyszczegolnienie 5 3" xfId="7199"/>
    <cellStyle name="Wyszczegolnienie 6" xfId="7200"/>
    <cellStyle name="Wyszczegolnienie 6 2" xfId="7201"/>
    <cellStyle name="Wyszczegolnienie 6 3" xfId="7202"/>
    <cellStyle name="Wyszczegolnienie 7" xfId="7203"/>
    <cellStyle name="Wyszczegolnienie 8" xfId="7204"/>
    <cellStyle name="Złe 10" xfId="7205"/>
    <cellStyle name="Złe 10 2" xfId="7206"/>
    <cellStyle name="Złe 10 3" xfId="7207"/>
    <cellStyle name="Złe 11" xfId="7208"/>
    <cellStyle name="Złe 11 2" xfId="7209"/>
    <cellStyle name="Złe 11 3" xfId="7210"/>
    <cellStyle name="Złe 12" xfId="7211"/>
    <cellStyle name="Złe 12 2" xfId="7212"/>
    <cellStyle name="Złe 12 3" xfId="7213"/>
    <cellStyle name="Złe 13" xfId="7214"/>
    <cellStyle name="Złe 14" xfId="7215"/>
    <cellStyle name="Złe 15" xfId="7216"/>
    <cellStyle name="Złe 16" xfId="7217"/>
    <cellStyle name="Złe 17" xfId="7218"/>
    <cellStyle name="Złe 18" xfId="7219"/>
    <cellStyle name="Złe 19" xfId="7220"/>
    <cellStyle name="Złe 2" xfId="7221"/>
    <cellStyle name="Złe 2 2" xfId="7222"/>
    <cellStyle name="Złe 2 3" xfId="7223"/>
    <cellStyle name="Złe 3" xfId="7224"/>
    <cellStyle name="Złe 3 2" xfId="7225"/>
    <cellStyle name="Złe 3 3" xfId="7226"/>
    <cellStyle name="Złe 4" xfId="7227"/>
    <cellStyle name="Złe 4 2" xfId="7228"/>
    <cellStyle name="Złe 4 3" xfId="7229"/>
    <cellStyle name="Złe 5" xfId="7230"/>
    <cellStyle name="Złe 5 2" xfId="7231"/>
    <cellStyle name="Złe 5 3" xfId="7232"/>
    <cellStyle name="Złe 6" xfId="7233"/>
    <cellStyle name="Złe 6 2" xfId="7234"/>
    <cellStyle name="Złe 6 3" xfId="7235"/>
    <cellStyle name="Złe 7" xfId="7236"/>
    <cellStyle name="Złe 7 2" xfId="7237"/>
    <cellStyle name="Złe 7 3" xfId="7238"/>
    <cellStyle name="Złe 8" xfId="7239"/>
    <cellStyle name="Złe 8 2" xfId="7240"/>
    <cellStyle name="Złe 8 3" xfId="7241"/>
    <cellStyle name="Złe 9" xfId="7242"/>
    <cellStyle name="Złe 9 2" xfId="7243"/>
    <cellStyle name="Złe 9 3" xfId="72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14</xdr:col>
      <xdr:colOff>585954</xdr:colOff>
      <xdr:row>34</xdr:row>
      <xdr:rowOff>35600</xdr:rowOff>
    </xdr:to>
    <xdr:pic>
      <xdr:nvPicPr>
        <xdr:cNvPr id="2" name="Obraz 1"/>
        <xdr:cNvPicPr>
          <a:picLocks noChangeAspect="1"/>
        </xdr:cNvPicPr>
      </xdr:nvPicPr>
      <xdr:blipFill>
        <a:blip xmlns:r="http://schemas.openxmlformats.org/officeDocument/2006/relationships" r:embed="rId1"/>
        <a:stretch>
          <a:fillRect/>
        </a:stretch>
      </xdr:blipFill>
      <xdr:spPr>
        <a:xfrm>
          <a:off x="609600" y="190500"/>
          <a:ext cx="8510754" cy="6322100"/>
        </a:xfrm>
        <a:prstGeom prst="rect">
          <a:avLst/>
        </a:prstGeom>
      </xdr:spPr>
    </xdr:pic>
    <xdr:clientData/>
  </xdr:twoCellAnchor>
  <xdr:twoCellAnchor editAs="oneCell">
    <xdr:from>
      <xdr:col>1</xdr:col>
      <xdr:colOff>0</xdr:colOff>
      <xdr:row>37</xdr:row>
      <xdr:rowOff>0</xdr:rowOff>
    </xdr:from>
    <xdr:to>
      <xdr:col>14</xdr:col>
      <xdr:colOff>415251</xdr:colOff>
      <xdr:row>67</xdr:row>
      <xdr:rowOff>40123</xdr:rowOff>
    </xdr:to>
    <xdr:pic>
      <xdr:nvPicPr>
        <xdr:cNvPr id="3" name="Obraz 2"/>
        <xdr:cNvPicPr>
          <a:picLocks noChangeAspect="1"/>
        </xdr:cNvPicPr>
      </xdr:nvPicPr>
      <xdr:blipFill>
        <a:blip xmlns:r="http://schemas.openxmlformats.org/officeDocument/2006/relationships" r:embed="rId2"/>
        <a:stretch>
          <a:fillRect/>
        </a:stretch>
      </xdr:blipFill>
      <xdr:spPr>
        <a:xfrm>
          <a:off x="609600" y="7048500"/>
          <a:ext cx="8340051" cy="5755123"/>
        </a:xfrm>
        <a:prstGeom prst="rect">
          <a:avLst/>
        </a:prstGeom>
      </xdr:spPr>
    </xdr:pic>
    <xdr:clientData/>
  </xdr:twoCellAnchor>
  <xdr:twoCellAnchor editAs="oneCell">
    <xdr:from>
      <xdr:col>1</xdr:col>
      <xdr:colOff>0</xdr:colOff>
      <xdr:row>70</xdr:row>
      <xdr:rowOff>0</xdr:rowOff>
    </xdr:from>
    <xdr:to>
      <xdr:col>14</xdr:col>
      <xdr:colOff>384768</xdr:colOff>
      <xdr:row>102</xdr:row>
      <xdr:rowOff>18818</xdr:rowOff>
    </xdr:to>
    <xdr:pic>
      <xdr:nvPicPr>
        <xdr:cNvPr id="4" name="Obraz 3"/>
        <xdr:cNvPicPr>
          <a:picLocks noChangeAspect="1"/>
        </xdr:cNvPicPr>
      </xdr:nvPicPr>
      <xdr:blipFill>
        <a:blip xmlns:r="http://schemas.openxmlformats.org/officeDocument/2006/relationships" r:embed="rId3"/>
        <a:stretch>
          <a:fillRect/>
        </a:stretch>
      </xdr:blipFill>
      <xdr:spPr>
        <a:xfrm>
          <a:off x="609600" y="13335000"/>
          <a:ext cx="8309568" cy="61148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skonsolidowane%20MSSF/2014/1Q2014/skonsolidowane_MSSF_1Q2014_Word-Exce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gdalena.szydlowska@energa.pl/Desktop/skonsolidowane_MSSF_3Q2013_Word-Excel%20OL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erga\Home\Documents%20and%20Settings\mpertkiewicz\Pulpit\KONS_Z043_R_2008_Exc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a\Home\Documents%20and%20Settings\mpertkiewicz\Pulpit\KONS_Z002_R_2008_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O"/>
      <sheetName val="Check"/>
      <sheetName val="ZestCałkDoch"/>
      <sheetName val="BilansAktywa1"/>
      <sheetName val="BilansPasywa"/>
      <sheetName val="RachunekWynikówKalkulacyjny"/>
      <sheetName val="Porownywal1"/>
      <sheetName val="KosztyWgRodzaju"/>
      <sheetName val="RachunekPorow"/>
      <sheetName val="ZestawienieZmianWKapitale"/>
      <sheetName val="ZestawienieZmianWKapitalePY"/>
      <sheetName val="CashFlowMetodaPośrednia1"/>
      <sheetName val="CashFlowMetodaPośrednia2"/>
      <sheetName val="Segmenty1"/>
      <sheetName val="Sklad2"/>
      <sheetName val="PPO"/>
      <sheetName val="PKO"/>
      <sheetName val="InstrFinansPL"/>
      <sheetName val="InstrFinansPLPY"/>
      <sheetName val="PrzychInstrum"/>
      <sheetName val="KosztyInstrum"/>
      <sheetName val="Amort"/>
      <sheetName val="KosztŚwiadczPracow"/>
      <sheetName val="Podatek"/>
      <sheetName val="EfektywStPod"/>
      <sheetName val="Odroczony"/>
      <sheetName val="Odroczony1"/>
      <sheetName val="OdroczonyRuch"/>
      <sheetName val="ZFSS"/>
      <sheetName val="RAT"/>
      <sheetName val="RAT_PY"/>
      <sheetName val="WNiP"/>
      <sheetName val="WNiP_PY"/>
      <sheetName val="WartośćFirmy"/>
      <sheetName val="AktywaTrwDoSprz"/>
      <sheetName val="LeasingOpNal"/>
      <sheetName val="LeasingOp"/>
      <sheetName val="LeasingFin"/>
      <sheetName val="LeasingFinNal"/>
      <sheetName val="NieruchInwest1"/>
      <sheetName val="NieruchInwest2"/>
      <sheetName val="Stowarzyszone1"/>
      <sheetName val="Stowarzyszone2"/>
      <sheetName val="PrawaDoEmisji"/>
      <sheetName val="Zapasy"/>
      <sheetName val="RMP"/>
      <sheetName val="Dotacje"/>
      <sheetName val="RMKBierne"/>
      <sheetName val="StrukturaŚrodkówPieniężnych"/>
      <sheetName val="PozostAktDł"/>
      <sheetName val="PozostAktKr"/>
      <sheetName val="PozostZobDł"/>
      <sheetName val="PozostZobKr"/>
      <sheetName val="ŚwiadPracow"/>
      <sheetName val="ŚwiadPracowPY"/>
      <sheetName val="Rezerwy"/>
      <sheetName val="RezerwyPY"/>
      <sheetName val="Aktuariusz"/>
      <sheetName val="EPS"/>
      <sheetName val="Dywidendy"/>
      <sheetName val="KapitałPodstawowy"/>
      <sheetName val="KursyWymianyWalutObcych1"/>
      <sheetName val="KursyWymianyWalutObcych2"/>
      <sheetName val="ZmKapPodst"/>
      <sheetName val="Akcjonariusze"/>
      <sheetName val="NiepodzielWynik"/>
      <sheetName val="SSP"/>
      <sheetName val="WynagrZarządu"/>
      <sheetName val="WynagrKierownictwa"/>
      <sheetName val="WiekowNal"/>
      <sheetName val="Odpisy_AktywaFin"/>
      <sheetName val="Kredyty"/>
      <sheetName val="Obligacje"/>
      <sheetName val="InstrFinansBilans"/>
      <sheetName val="Ryzyko_płynność"/>
      <sheetName val="Ryzyko_stopy"/>
      <sheetName val="Ryzyko_walut"/>
      <sheetName val="HierarchiaWG"/>
      <sheetName val="ZarzKapitałem"/>
      <sheetName val="kontrakty_ENOB"/>
      <sheetName val="Zabezpieczenia"/>
      <sheetName val="zob_warunk"/>
      <sheetName val="Zatrudnienie"/>
      <sheetName val="Zaniech"/>
      <sheetName val="PrzeznDoSprz"/>
      <sheetName val="Porownywal"/>
      <sheetName val="KapAktuWyceny"/>
      <sheetName val="wGodziwaCK"/>
      <sheetName val="wGodziwaDong"/>
      <sheetName val="wGodziwaIRP"/>
      <sheetName val="HierarchiaWG1"/>
      <sheetName val="22"/>
      <sheetName val="23"/>
      <sheetName val="24"/>
      <sheetName val="25"/>
      <sheetName val="26"/>
      <sheetName val="27"/>
      <sheetName val="28"/>
      <sheetName val="29"/>
      <sheetName val="30"/>
      <sheetName val="31"/>
      <sheetName val="18"/>
      <sheetName val="skonsolidowane_MSSF_1Q2014_Word"/>
    </sheetNames>
    <sheetDataSet>
      <sheetData sheetId="0"/>
      <sheetData sheetId="1"/>
      <sheetData sheetId="2"/>
      <sheetData sheetId="3"/>
      <sheetData sheetId="4"/>
      <sheetData sheetId="5"/>
      <sheetData sheetId="6">
        <row r="17">
          <cell r="F17">
            <v>569808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5">
          <cell r="C5">
            <v>4.1712999999999996</v>
          </cell>
        </row>
      </sheetData>
      <sheetData sheetId="63">
        <row r="5">
          <cell r="C5">
            <v>4.1894</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heck"/>
      <sheetName val="ZestCałkDoch"/>
      <sheetName val="BilansAktywa1"/>
      <sheetName val="BilansPasywa"/>
      <sheetName val="RachunekWynikówKalkulacyjny"/>
      <sheetName val="KosztyWgRodzaju"/>
      <sheetName val="RachunekPorow"/>
      <sheetName val="ZestawienieZmianWKapitale"/>
      <sheetName val="ZestawienieZmianWKapitalePY"/>
      <sheetName val="CashFlowMetodaPośrednia1"/>
      <sheetName val="CashFlowMetodaPośrednia2"/>
      <sheetName val="Segmenty1"/>
      <sheetName val="Sklad2"/>
      <sheetName val="PPO"/>
      <sheetName val="PKO"/>
      <sheetName val="InstrFinansPL"/>
      <sheetName val="PrzychInstrum"/>
      <sheetName val="KosztyInstrum"/>
      <sheetName val="Amort"/>
      <sheetName val="KosztŚwiadczPracow"/>
      <sheetName val="Podatek"/>
      <sheetName val="EfektywStPod"/>
      <sheetName val="Odroczony"/>
      <sheetName val="Odroczony1"/>
      <sheetName val="OdroczonyRuch"/>
      <sheetName val="ZFSS"/>
      <sheetName val="RAT"/>
      <sheetName val="RAT2012"/>
      <sheetName val="WNiP"/>
      <sheetName val="WartośćFirmy"/>
      <sheetName val="AktywaTrwDoSprz"/>
      <sheetName val="LeasingOpNal"/>
      <sheetName val="LeasingOp"/>
      <sheetName val="LeasingFin"/>
      <sheetName val="LeasingFinNal"/>
      <sheetName val="NieruchInwest1"/>
      <sheetName val="NieruchInwest2"/>
      <sheetName val="Stowarzyszone1"/>
      <sheetName val="Stowarzyszone2"/>
      <sheetName val="PrawaDoEmisji"/>
      <sheetName val="Zapasy"/>
      <sheetName val="RMP"/>
      <sheetName val="Dotacje"/>
      <sheetName val="RMKBierne"/>
      <sheetName val="StrukturaŚrodkówPieniężnych"/>
      <sheetName val="PozostAktDł"/>
      <sheetName val="PozostAktKr"/>
      <sheetName val="PozostZobDł"/>
      <sheetName val="PozostZobKr"/>
      <sheetName val="ŚwiadPracow"/>
      <sheetName val="Rezerwy"/>
      <sheetName val="Rezerwy 2012"/>
      <sheetName val="Aktuariusz"/>
      <sheetName val="EPS"/>
      <sheetName val="Dywidendy"/>
      <sheetName val="KapitałPodstawowy"/>
      <sheetName val="KursyWymianyWalutObcych1"/>
      <sheetName val="KursyWymianyWalutObcych2"/>
      <sheetName val="ZmKapPodst"/>
      <sheetName val="Akcjonariusze"/>
      <sheetName val="NiepodzielWynik"/>
      <sheetName val="SSP"/>
      <sheetName val="WynagrZarządu"/>
      <sheetName val="WynagrKierownictwa"/>
      <sheetName val="WiekowNal"/>
      <sheetName val="Odpisy_AktywaFin"/>
      <sheetName val="Kredyty"/>
      <sheetName val="Obligacje"/>
      <sheetName val="Ryzyko_płynność"/>
      <sheetName val="InstrFinansBilans"/>
      <sheetName val="HierarchiaWG"/>
      <sheetName val="ZarzKapitałem"/>
      <sheetName val="Ryzyko_stopy"/>
      <sheetName val="Ryzyko_walut"/>
      <sheetName val="kontrakty_ENOB"/>
      <sheetName val="Zabezpieczenia"/>
      <sheetName val="zob_warunk"/>
      <sheetName val="Zatrudnienie"/>
      <sheetName val="Zaniech"/>
      <sheetName val="PrzeznDoSprz"/>
      <sheetName val="Porownywal1"/>
      <sheetName val="Porownywal"/>
      <sheetName val="CO2"/>
      <sheetName val="KapAktuWyceny"/>
      <sheetName val="wGodziwaCK"/>
      <sheetName val="wGodziwaDong"/>
      <sheetName val="18"/>
      <sheetName val="19"/>
      <sheetName val="20"/>
      <sheetName val="22"/>
      <sheetName val="23"/>
      <sheetName val="24"/>
      <sheetName val="25"/>
      <sheetName val="26"/>
      <sheetName val="27"/>
      <sheetName val="28"/>
      <sheetName val="29"/>
      <sheetName val="30"/>
      <sheetName val="31"/>
    </sheetNames>
    <sheetDataSet>
      <sheetData sheetId="0"/>
      <sheetData sheetId="1" refreshError="1"/>
      <sheetData sheetId="2" refreshError="1"/>
      <sheetData sheetId="3" refreshError="1"/>
      <sheetData sheetId="4" refreshError="1"/>
      <sheetData sheetId="5">
        <row r="12">
          <cell r="I12">
            <v>8241169084.1300001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espondencja"/>
      <sheetName val="BO1"/>
      <sheetName val="BZ1"/>
      <sheetName val="BZ2"/>
      <sheetName val="AN"/>
      <sheetName val="NE"/>
      <sheetName val="AR"/>
      <sheetName val="KALKULACJE"/>
      <sheetName val="BZ_KOR"/>
      <sheetName val="RZS_KOR"/>
      <sheetName val="UM"/>
      <sheetName val="RZS"/>
      <sheetName val="RZS1"/>
      <sheetName val="RZS2"/>
      <sheetName val="CASH"/>
      <sheetName val="KAP"/>
      <sheetName val="1B"/>
      <sheetName val="2B"/>
      <sheetName val="2C"/>
      <sheetName val="2D"/>
      <sheetName val="3B"/>
      <sheetName val="3C"/>
      <sheetName val="3F"/>
      <sheetName val="4C1"/>
      <sheetName val="4C2"/>
      <sheetName val="5A"/>
      <sheetName val="5B"/>
      <sheetName val="6A"/>
      <sheetName val="6B"/>
      <sheetName val="6C"/>
      <sheetName val="6D"/>
      <sheetName val="7B"/>
      <sheetName val="8C"/>
      <sheetName val="8E"/>
      <sheetName val="8F"/>
      <sheetName val="9A"/>
      <sheetName val="10"/>
      <sheetName val="11A"/>
      <sheetName val="11B"/>
      <sheetName val="12"/>
      <sheetName val="13"/>
      <sheetName val="13A"/>
      <sheetName val="14A"/>
      <sheetName val="14B"/>
      <sheetName val="20B"/>
      <sheetName val="20C"/>
      <sheetName val="20D"/>
      <sheetName val="21"/>
      <sheetName val="22A"/>
      <sheetName val="22B"/>
      <sheetName val="22B1"/>
      <sheetName val="22D"/>
      <sheetName val="22E"/>
      <sheetName val="22F"/>
      <sheetName val="23F"/>
      <sheetName val="23G"/>
      <sheetName val="24"/>
      <sheetName val="25"/>
      <sheetName val="26"/>
      <sheetName val="OPiO1"/>
      <sheetName val="OPiO2"/>
      <sheetName val="27A"/>
      <sheetName val="27B"/>
      <sheetName val="30"/>
      <sheetName val="31"/>
      <sheetName val="31A"/>
      <sheetName val="32"/>
      <sheetName val="33"/>
      <sheetName val="35"/>
      <sheetName val="36"/>
      <sheetName val="37A"/>
      <sheetName val="37D"/>
      <sheetName val="42"/>
      <sheetName val="48A"/>
      <sheetName val="48B"/>
      <sheetName val="49"/>
      <sheetName val="50"/>
      <sheetName val="51A"/>
      <sheetName val="51B"/>
      <sheetName val="53"/>
      <sheetName val="54"/>
      <sheetName val="55"/>
      <sheetName val="UiA"/>
      <sheetName val="IIMW"/>
      <sheetName val="DPdZ"/>
      <sheetName val="WPNK"/>
      <sheetName val="ZPDB"/>
      <sheetName val="ZUB"/>
      <sheetName val="Sekcja_A"/>
      <sheetName val="Sekcja_B1"/>
      <sheetName val="Sekcja_B2"/>
      <sheetName val="Sekcja_C1"/>
      <sheetName val="Sekcja_C2"/>
      <sheetName val="Sekcja_C3"/>
      <sheetName val="Sekcja_C4"/>
      <sheetName val="SubKor"/>
      <sheetName val="Spec. inne"/>
      <sheetName val="DBKor"/>
      <sheetName val="Komentarze"/>
      <sheetName val="Params"/>
      <sheetName val="Messages"/>
      <sheetName val="TabLang"/>
      <sheetName val="ODPISY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row r="85">
          <cell r="B85">
            <v>1</v>
          </cell>
        </row>
      </sheetData>
      <sheetData sheetId="100" refreshError="1"/>
      <sheetData sheetId="101" refreshError="1">
        <row r="3">
          <cell r="H3" t="str">
            <v>kredyty i pożyczki</v>
          </cell>
        </row>
        <row r="4">
          <cell r="H4" t="str">
            <v>z tytułu emisji dłużnych papierów wartościowych</v>
          </cell>
        </row>
        <row r="5">
          <cell r="H5" t="str">
            <v>inne zobowiązania finansowe</v>
          </cell>
        </row>
        <row r="6">
          <cell r="H6" t="str">
            <v>inne</v>
          </cell>
        </row>
        <row r="12">
          <cell r="H12" t="str">
            <v>WNiP</v>
          </cell>
        </row>
        <row r="13">
          <cell r="H13" t="str">
            <v>Środki trwałe</v>
          </cell>
        </row>
        <row r="14">
          <cell r="H14" t="str">
            <v>Należności długoterminowe</v>
          </cell>
        </row>
        <row r="15">
          <cell r="H15" t="str">
            <v>Inwestycje długoterminowe</v>
          </cell>
        </row>
        <row r="16">
          <cell r="H16" t="str">
            <v>Zapasy</v>
          </cell>
        </row>
        <row r="17">
          <cell r="H17" t="str">
            <v>Należności krótkoterminowe</v>
          </cell>
        </row>
        <row r="18">
          <cell r="H18" t="str">
            <v>Inwestycje krótkoterminowe</v>
          </cell>
        </row>
        <row r="19">
          <cell r="H19" t="str">
            <v>Inne</v>
          </cell>
        </row>
        <row r="28">
          <cell r="H28" t="str">
            <v>hipoteka przymusowa na rzecz SP</v>
          </cell>
        </row>
        <row r="29">
          <cell r="H29" t="str">
            <v>hipoteka</v>
          </cell>
        </row>
        <row r="30">
          <cell r="H30" t="str">
            <v>zabezpieczenie wierzytelności</v>
          </cell>
        </row>
        <row r="31">
          <cell r="H31" t="str">
            <v>zastaw</v>
          </cell>
        </row>
        <row r="32">
          <cell r="H32" t="str">
            <v>zastaw rejestrowy</v>
          </cell>
        </row>
        <row r="33">
          <cell r="H33" t="str">
            <v>cesja polisy ubezpieczeniowej</v>
          </cell>
        </row>
        <row r="34">
          <cell r="H34" t="str">
            <v>inne</v>
          </cell>
        </row>
        <row r="84">
          <cell r="H84" t="str">
            <v>niepowiązana</v>
          </cell>
        </row>
        <row r="85">
          <cell r="H85" t="str">
            <v>zależna konsolidowana</v>
          </cell>
        </row>
        <row r="86">
          <cell r="H86" t="str">
            <v>zależna niekonsolidowana</v>
          </cell>
        </row>
        <row r="87">
          <cell r="H87" t="str">
            <v>stowarzyszona</v>
          </cell>
        </row>
        <row r="88">
          <cell r="H88" t="str">
            <v>współzależna</v>
          </cell>
        </row>
      </sheetData>
      <sheetData sheetId="10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espondencja"/>
      <sheetName val="BO1"/>
      <sheetName val="BZ1"/>
      <sheetName val="BZ2"/>
      <sheetName val="AN"/>
      <sheetName val="NE"/>
      <sheetName val="AR"/>
      <sheetName val="KALKULACJE"/>
      <sheetName val="BZ_KOR"/>
      <sheetName val="RZS_KOR"/>
      <sheetName val="UM"/>
      <sheetName val="RZS"/>
      <sheetName val="RZS1"/>
      <sheetName val="RZS2"/>
      <sheetName val="CASH"/>
      <sheetName val="KAP"/>
      <sheetName val="1B"/>
      <sheetName val="2B"/>
      <sheetName val="2C"/>
      <sheetName val="2D"/>
      <sheetName val="3B"/>
      <sheetName val="3C"/>
      <sheetName val="3F"/>
      <sheetName val="4C1"/>
      <sheetName val="4C2"/>
      <sheetName val="5A"/>
      <sheetName val="5B"/>
      <sheetName val="6A"/>
      <sheetName val="6B"/>
      <sheetName val="6C"/>
      <sheetName val="6D"/>
      <sheetName val="7B"/>
      <sheetName val="8C"/>
      <sheetName val="8E"/>
      <sheetName val="8F"/>
      <sheetName val="9A"/>
      <sheetName val="10"/>
      <sheetName val="11A"/>
      <sheetName val="11B"/>
      <sheetName val="12"/>
      <sheetName val="13"/>
      <sheetName val="13A"/>
      <sheetName val="14A"/>
      <sheetName val="14B"/>
      <sheetName val="20B"/>
      <sheetName val="20C"/>
      <sheetName val="20D"/>
      <sheetName val="21"/>
      <sheetName val="22A"/>
      <sheetName val="22B"/>
      <sheetName val="22B1"/>
      <sheetName val="22D"/>
      <sheetName val="22E"/>
      <sheetName val="22F"/>
      <sheetName val="23F"/>
      <sheetName val="23G"/>
      <sheetName val="24"/>
      <sheetName val="25"/>
      <sheetName val="26"/>
      <sheetName val="OPiO1"/>
      <sheetName val="OPiO2"/>
      <sheetName val="27A"/>
      <sheetName val="27B"/>
      <sheetName val="30"/>
      <sheetName val="31"/>
      <sheetName val="31A"/>
      <sheetName val="32"/>
      <sheetName val="33"/>
      <sheetName val="35"/>
      <sheetName val="36"/>
      <sheetName val="37A"/>
      <sheetName val="37D"/>
      <sheetName val="42"/>
      <sheetName val="48A"/>
      <sheetName val="48B"/>
      <sheetName val="49"/>
      <sheetName val="50"/>
      <sheetName val="51A"/>
      <sheetName val="51B"/>
      <sheetName val="53"/>
      <sheetName val="54"/>
      <sheetName val="55"/>
      <sheetName val="UiA"/>
      <sheetName val="IIMW"/>
      <sheetName val="DPdZ"/>
      <sheetName val="WPNK"/>
      <sheetName val="ZPDB"/>
      <sheetName val="ZUB"/>
      <sheetName val="Sekcja_A"/>
      <sheetName val="Sekcja_B1"/>
      <sheetName val="Sekcja_B2"/>
      <sheetName val="Sekcja_C1"/>
      <sheetName val="Sekcja_C2"/>
      <sheetName val="Sekcja_C3"/>
      <sheetName val="Sekcja_C4"/>
      <sheetName val="SubKor"/>
      <sheetName val="Spec. inne"/>
      <sheetName val="DBKor"/>
      <sheetName val="Komentarze"/>
      <sheetName val="Params"/>
      <sheetName val="Messages"/>
      <sheetName val="TabLa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ow r="86">
          <cell r="B86">
            <v>0.19</v>
          </cell>
        </row>
      </sheetData>
      <sheetData sheetId="100" refreshError="1"/>
      <sheetData sheetId="10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76"/>
  <sheetViews>
    <sheetView showGridLines="0" zoomScaleNormal="100" zoomScaleSheetLayoutView="100" workbookViewId="0">
      <pane ySplit="3" topLeftCell="A13" activePane="bottomLeft" state="frozen"/>
      <selection activeCell="H42" sqref="H42"/>
      <selection pane="bottomLeft" activeCell="B23" sqref="B23"/>
    </sheetView>
  </sheetViews>
  <sheetFormatPr defaultColWidth="9.140625" defaultRowHeight="11.25"/>
  <cols>
    <col min="1" max="1" width="0.28515625" style="69" customWidth="1"/>
    <col min="2" max="2" width="42.7109375" style="70" customWidth="1"/>
    <col min="3" max="3" width="9.7109375" style="71" hidden="1" customWidth="1"/>
    <col min="4" max="5" width="17.7109375" style="11" customWidth="1"/>
    <col min="6" max="7" width="13.140625" style="11" customWidth="1"/>
    <col min="8" max="8" width="28.28515625" style="11" customWidth="1"/>
    <col min="9" max="16384" width="9.140625" style="11"/>
  </cols>
  <sheetData>
    <row r="1" spans="1:12">
      <c r="A1" s="5"/>
      <c r="B1" s="6"/>
      <c r="C1" s="7"/>
      <c r="D1" s="8"/>
      <c r="E1" s="9"/>
      <c r="F1" s="10"/>
      <c r="G1" s="10"/>
    </row>
    <row r="2" spans="1:12">
      <c r="A2" s="12"/>
      <c r="B2" s="13"/>
      <c r="C2" s="14"/>
      <c r="D2" s="15" t="s">
        <v>139</v>
      </c>
      <c r="E2" s="15" t="s">
        <v>140</v>
      </c>
      <c r="F2" s="16"/>
      <c r="G2" s="16"/>
    </row>
    <row r="3" spans="1:12" ht="23.25" customHeight="1">
      <c r="A3" s="17"/>
      <c r="B3" s="18"/>
      <c r="C3" s="14" t="s">
        <v>7</v>
      </c>
      <c r="D3" s="19" t="s">
        <v>313</v>
      </c>
      <c r="E3" s="19" t="s">
        <v>141</v>
      </c>
      <c r="F3" s="20"/>
      <c r="G3" s="20"/>
    </row>
    <row r="4" spans="1:12">
      <c r="A4" s="259" t="s">
        <v>55</v>
      </c>
      <c r="B4" s="260"/>
      <c r="C4" s="21"/>
      <c r="D4" s="22"/>
      <c r="E4" s="22"/>
      <c r="F4" s="23"/>
      <c r="G4" s="23"/>
    </row>
    <row r="5" spans="1:12">
      <c r="A5" s="24"/>
      <c r="B5" s="25"/>
      <c r="C5" s="26"/>
      <c r="D5" s="27"/>
      <c r="E5" s="27"/>
      <c r="F5" s="28"/>
      <c r="G5" s="28"/>
    </row>
    <row r="6" spans="1:12">
      <c r="A6" s="259" t="s">
        <v>56</v>
      </c>
      <c r="B6" s="260"/>
      <c r="C6" s="29"/>
      <c r="D6" s="30"/>
      <c r="E6" s="30"/>
      <c r="F6" s="28"/>
      <c r="G6" s="28"/>
    </row>
    <row r="7" spans="1:12">
      <c r="A7" s="24"/>
      <c r="B7" s="31" t="s">
        <v>57</v>
      </c>
      <c r="C7" s="32">
        <v>13</v>
      </c>
      <c r="D7" s="33">
        <v>11728596</v>
      </c>
      <c r="E7" s="34">
        <v>11760776</v>
      </c>
      <c r="F7" s="35"/>
      <c r="G7" s="35"/>
      <c r="H7" s="36"/>
    </row>
    <row r="8" spans="1:12">
      <c r="A8" s="24"/>
      <c r="B8" s="31" t="s">
        <v>58</v>
      </c>
      <c r="C8" s="32">
        <v>14</v>
      </c>
      <c r="D8" s="33">
        <v>16089</v>
      </c>
      <c r="E8" s="34">
        <v>15189</v>
      </c>
      <c r="F8" s="35"/>
      <c r="G8" s="35"/>
      <c r="H8" s="36"/>
    </row>
    <row r="9" spans="1:12">
      <c r="A9" s="24"/>
      <c r="B9" s="31" t="s">
        <v>59</v>
      </c>
      <c r="C9" s="32">
        <v>15</v>
      </c>
      <c r="D9" s="34">
        <v>398433</v>
      </c>
      <c r="E9" s="34">
        <v>398677</v>
      </c>
      <c r="F9" s="35"/>
      <c r="G9" s="37"/>
      <c r="H9" s="38"/>
      <c r="I9" s="39"/>
      <c r="J9" s="39"/>
      <c r="K9" s="39"/>
      <c r="L9" s="39"/>
    </row>
    <row r="10" spans="1:12">
      <c r="A10" s="24"/>
      <c r="B10" s="31" t="s">
        <v>60</v>
      </c>
      <c r="C10" s="32">
        <v>17</v>
      </c>
      <c r="D10" s="34">
        <v>156773</v>
      </c>
      <c r="E10" s="34">
        <v>156773</v>
      </c>
      <c r="F10" s="35"/>
      <c r="G10" s="37"/>
      <c r="H10" s="38"/>
      <c r="I10" s="39"/>
      <c r="J10" s="39"/>
      <c r="K10" s="39"/>
      <c r="L10" s="39"/>
    </row>
    <row r="11" spans="1:12" ht="18.75" customHeight="1">
      <c r="A11" s="24"/>
      <c r="B11" s="31" t="s">
        <v>61</v>
      </c>
      <c r="C11" s="32" t="s">
        <v>6</v>
      </c>
      <c r="D11" s="34">
        <v>232540</v>
      </c>
      <c r="E11" s="34">
        <v>245086</v>
      </c>
      <c r="F11" s="35"/>
      <c r="G11" s="261"/>
      <c r="H11" s="261"/>
      <c r="I11" s="262"/>
      <c r="J11" s="262"/>
      <c r="K11" s="262"/>
      <c r="L11" s="262"/>
    </row>
    <row r="12" spans="1:12">
      <c r="A12" s="24"/>
      <c r="B12" s="31" t="s">
        <v>62</v>
      </c>
      <c r="C12" s="32" t="s">
        <v>5</v>
      </c>
      <c r="D12" s="34">
        <v>55224</v>
      </c>
      <c r="E12" s="34">
        <v>13017</v>
      </c>
      <c r="F12" s="35"/>
      <c r="G12" s="262"/>
      <c r="H12" s="262"/>
      <c r="I12" s="262"/>
      <c r="J12" s="262"/>
      <c r="K12" s="262"/>
      <c r="L12" s="262"/>
    </row>
    <row r="13" spans="1:12">
      <c r="A13" s="24"/>
      <c r="B13" s="31" t="s">
        <v>63</v>
      </c>
      <c r="C13" s="32" t="s">
        <v>4</v>
      </c>
      <c r="D13" s="34">
        <v>17685</v>
      </c>
      <c r="E13" s="34">
        <v>17727</v>
      </c>
      <c r="F13" s="35"/>
      <c r="G13" s="263"/>
      <c r="H13" s="263"/>
      <c r="I13" s="40"/>
      <c r="J13" s="40"/>
      <c r="K13" s="40"/>
      <c r="L13" s="40"/>
    </row>
    <row r="14" spans="1:12">
      <c r="A14" s="24"/>
      <c r="B14" s="31" t="s">
        <v>64</v>
      </c>
      <c r="C14" s="32" t="s">
        <v>3</v>
      </c>
      <c r="D14" s="33">
        <v>55389</v>
      </c>
      <c r="E14" s="34">
        <v>42291</v>
      </c>
      <c r="F14" s="35"/>
      <c r="G14" s="41"/>
      <c r="H14" s="42"/>
      <c r="I14" s="43"/>
      <c r="J14" s="43"/>
      <c r="K14" s="43"/>
      <c r="L14" s="43"/>
    </row>
    <row r="15" spans="1:12">
      <c r="A15" s="24"/>
      <c r="B15" s="44"/>
      <c r="C15" s="32"/>
      <c r="D15" s="45">
        <f>SUM(D7:D14)</f>
        <v>12660729</v>
      </c>
      <c r="E15" s="45">
        <f>SUM(E7:E14)</f>
        <v>12649536</v>
      </c>
      <c r="F15" s="46"/>
      <c r="G15" s="263"/>
      <c r="H15" s="263"/>
      <c r="I15" s="40"/>
      <c r="J15" s="40"/>
      <c r="K15" s="40"/>
      <c r="L15" s="40"/>
    </row>
    <row r="16" spans="1:12" ht="21" customHeight="1">
      <c r="A16" s="259" t="s">
        <v>65</v>
      </c>
      <c r="B16" s="260"/>
      <c r="C16" s="47"/>
      <c r="D16" s="48"/>
      <c r="E16" s="49"/>
      <c r="F16" s="50"/>
      <c r="G16" s="41"/>
      <c r="H16" s="51"/>
      <c r="I16" s="43"/>
      <c r="J16" s="43"/>
      <c r="K16" s="43"/>
      <c r="L16" s="52"/>
    </row>
    <row r="17" spans="1:13">
      <c r="A17" s="53"/>
      <c r="B17" s="31" t="s">
        <v>66</v>
      </c>
      <c r="C17" s="54">
        <v>19</v>
      </c>
      <c r="D17" s="55">
        <v>336906</v>
      </c>
      <c r="E17" s="55">
        <v>302043</v>
      </c>
      <c r="F17" s="56"/>
      <c r="G17" s="41"/>
      <c r="H17" s="51"/>
      <c r="I17" s="43"/>
      <c r="J17" s="43"/>
      <c r="K17" s="43"/>
      <c r="L17" s="52"/>
    </row>
    <row r="18" spans="1:13">
      <c r="A18" s="24"/>
      <c r="B18" s="31" t="s">
        <v>67</v>
      </c>
      <c r="C18" s="32"/>
      <c r="D18" s="34">
        <v>59476</v>
      </c>
      <c r="E18" s="34">
        <v>43427</v>
      </c>
      <c r="F18" s="56"/>
      <c r="G18" s="41"/>
      <c r="H18" s="51"/>
      <c r="I18" s="43"/>
      <c r="J18" s="43"/>
      <c r="K18" s="43"/>
      <c r="L18" s="52"/>
    </row>
    <row r="19" spans="1:13" s="59" customFormat="1" ht="22.5">
      <c r="A19" s="57"/>
      <c r="B19" s="58" t="s">
        <v>68</v>
      </c>
      <c r="C19" s="32" t="s">
        <v>2</v>
      </c>
      <c r="D19" s="34">
        <v>1436743</v>
      </c>
      <c r="E19" s="34">
        <v>1469543</v>
      </c>
      <c r="F19" s="56"/>
      <c r="G19" s="41"/>
      <c r="H19" s="51"/>
      <c r="I19" s="43"/>
      <c r="J19" s="43"/>
      <c r="K19" s="43"/>
      <c r="L19" s="52"/>
      <c r="M19" s="11"/>
    </row>
    <row r="20" spans="1:13">
      <c r="A20" s="24"/>
      <c r="B20" s="31" t="s">
        <v>69</v>
      </c>
      <c r="C20" s="32"/>
      <c r="D20" s="34">
        <v>26363</v>
      </c>
      <c r="E20" s="34">
        <v>4121</v>
      </c>
      <c r="F20" s="56"/>
      <c r="G20" s="41"/>
      <c r="H20" s="51"/>
      <c r="I20" s="43"/>
      <c r="J20" s="43"/>
      <c r="K20" s="43"/>
      <c r="L20" s="52"/>
    </row>
    <row r="21" spans="1:13" s="61" customFormat="1">
      <c r="A21" s="60"/>
      <c r="B21" s="31" t="s">
        <v>70</v>
      </c>
      <c r="C21" s="32"/>
      <c r="D21" s="34">
        <v>22542</v>
      </c>
      <c r="E21" s="34">
        <v>8891</v>
      </c>
      <c r="F21" s="56"/>
      <c r="G21" s="41"/>
      <c r="H21" s="51"/>
      <c r="I21" s="43"/>
      <c r="J21" s="43"/>
      <c r="K21" s="43"/>
      <c r="L21" s="52"/>
      <c r="M21" s="11"/>
    </row>
    <row r="22" spans="1:13">
      <c r="A22" s="24"/>
      <c r="B22" s="31" t="s">
        <v>71</v>
      </c>
      <c r="C22" s="32">
        <v>20</v>
      </c>
      <c r="D22" s="34">
        <v>2054862</v>
      </c>
      <c r="E22" s="34">
        <v>2352305</v>
      </c>
      <c r="F22" s="56"/>
      <c r="G22" s="41"/>
      <c r="H22" s="51"/>
      <c r="I22" s="43"/>
      <c r="J22" s="43"/>
      <c r="K22" s="43"/>
      <c r="L22" s="52"/>
    </row>
    <row r="23" spans="1:13">
      <c r="A23" s="24"/>
      <c r="B23" s="31" t="s">
        <v>72</v>
      </c>
      <c r="C23" s="32" t="s">
        <v>1</v>
      </c>
      <c r="D23" s="34">
        <v>328540</v>
      </c>
      <c r="E23" s="34">
        <v>145574</v>
      </c>
      <c r="F23" s="56"/>
      <c r="G23" s="41"/>
      <c r="H23" s="51"/>
      <c r="I23" s="43"/>
      <c r="J23" s="43"/>
      <c r="K23" s="43"/>
      <c r="L23" s="52"/>
    </row>
    <row r="24" spans="1:13">
      <c r="A24" s="24"/>
      <c r="B24" s="31" t="s">
        <v>73</v>
      </c>
      <c r="C24" s="32" t="s">
        <v>0</v>
      </c>
      <c r="D24" s="34">
        <v>98850</v>
      </c>
      <c r="E24" s="34">
        <v>109116</v>
      </c>
      <c r="F24" s="62"/>
      <c r="G24" s="41"/>
      <c r="H24" s="63"/>
      <c r="I24" s="64"/>
      <c r="J24" s="64"/>
      <c r="K24" s="64"/>
      <c r="L24" s="65"/>
    </row>
    <row r="25" spans="1:13">
      <c r="A25" s="24"/>
      <c r="B25" s="44"/>
      <c r="C25" s="66"/>
      <c r="D25" s="45">
        <f>SUM(D17:D24)</f>
        <v>4364282</v>
      </c>
      <c r="E25" s="45">
        <f>SUM(E17:E24)</f>
        <v>4435020</v>
      </c>
      <c r="F25" s="46"/>
      <c r="G25" s="41"/>
      <c r="H25" s="42"/>
      <c r="I25" s="43"/>
      <c r="J25" s="43"/>
      <c r="K25" s="43"/>
      <c r="L25" s="43"/>
    </row>
    <row r="26" spans="1:13">
      <c r="A26" s="259" t="s">
        <v>74</v>
      </c>
      <c r="B26" s="260"/>
      <c r="C26" s="67"/>
      <c r="D26" s="68">
        <f>SUM(D15,D25)</f>
        <v>17025011</v>
      </c>
      <c r="E26" s="68">
        <f>SUM(E15,E25)</f>
        <v>17084556</v>
      </c>
      <c r="F26" s="46"/>
      <c r="G26" s="263"/>
      <c r="H26" s="263"/>
      <c r="I26" s="43"/>
      <c r="J26" s="43"/>
      <c r="K26" s="43"/>
      <c r="L26" s="43"/>
    </row>
    <row r="27" spans="1:13">
      <c r="G27" s="41"/>
      <c r="H27" s="51"/>
      <c r="I27" s="43"/>
      <c r="J27" s="43"/>
      <c r="K27" s="43"/>
      <c r="L27" s="52"/>
    </row>
    <row r="28" spans="1:13">
      <c r="A28" s="11"/>
      <c r="B28" s="11"/>
      <c r="C28" s="72"/>
      <c r="G28" s="41"/>
      <c r="H28" s="51"/>
      <c r="I28" s="43"/>
      <c r="J28" s="43"/>
      <c r="K28" s="43"/>
      <c r="L28" s="52"/>
    </row>
    <row r="29" spans="1:13">
      <c r="A29" s="11"/>
      <c r="B29" s="11"/>
      <c r="C29" s="72"/>
      <c r="G29" s="41"/>
      <c r="H29" s="51"/>
      <c r="I29" s="43"/>
      <c r="J29" s="43"/>
      <c r="K29" s="43"/>
      <c r="L29" s="52"/>
    </row>
    <row r="30" spans="1:13">
      <c r="A30" s="11"/>
      <c r="B30" s="11"/>
      <c r="C30" s="72"/>
      <c r="G30" s="41"/>
      <c r="H30" s="51"/>
      <c r="I30" s="43"/>
      <c r="J30" s="43"/>
      <c r="K30" s="43"/>
      <c r="L30" s="52"/>
    </row>
    <row r="31" spans="1:13">
      <c r="A31" s="11"/>
      <c r="B31" s="11"/>
      <c r="C31" s="72"/>
      <c r="D31" s="73"/>
      <c r="G31" s="41"/>
      <c r="H31" s="51"/>
      <c r="I31" s="43"/>
      <c r="J31" s="43"/>
      <c r="K31" s="43"/>
      <c r="L31" s="52"/>
    </row>
    <row r="32" spans="1:13">
      <c r="A32" s="11"/>
      <c r="B32" s="11"/>
      <c r="C32" s="72"/>
      <c r="G32" s="41"/>
      <c r="H32" s="51"/>
      <c r="I32" s="43"/>
      <c r="J32" s="43"/>
      <c r="K32" s="43"/>
      <c r="L32" s="52"/>
    </row>
    <row r="33" spans="1:14">
      <c r="A33" s="11"/>
      <c r="B33" s="11"/>
      <c r="C33" s="72"/>
      <c r="G33" s="41"/>
      <c r="H33" s="51"/>
      <c r="I33" s="43"/>
      <c r="J33" s="43"/>
      <c r="K33" s="43"/>
      <c r="L33" s="52"/>
    </row>
    <row r="34" spans="1:14">
      <c r="A34" s="11"/>
      <c r="B34" s="11"/>
      <c r="C34" s="72"/>
      <c r="G34" s="41"/>
      <c r="H34" s="51"/>
      <c r="I34" s="43"/>
      <c r="J34" s="43"/>
      <c r="K34" s="43"/>
      <c r="L34" s="52"/>
    </row>
    <row r="35" spans="1:14">
      <c r="A35" s="11"/>
      <c r="B35" s="11"/>
      <c r="C35" s="72"/>
      <c r="G35" s="41"/>
      <c r="H35" s="63"/>
      <c r="I35" s="64"/>
      <c r="J35" s="64"/>
      <c r="K35" s="64"/>
      <c r="L35" s="65"/>
    </row>
    <row r="36" spans="1:14">
      <c r="A36" s="11"/>
      <c r="B36" s="11"/>
      <c r="C36" s="72"/>
      <c r="G36" s="41"/>
      <c r="H36" s="42"/>
      <c r="I36" s="43"/>
      <c r="J36" s="43"/>
      <c r="K36" s="43"/>
      <c r="L36" s="43"/>
    </row>
    <row r="37" spans="1:14">
      <c r="A37" s="11"/>
      <c r="B37" s="11"/>
      <c r="C37" s="72"/>
      <c r="G37" s="263"/>
      <c r="H37" s="263"/>
      <c r="I37" s="64"/>
      <c r="J37" s="64"/>
      <c r="K37" s="64"/>
      <c r="L37" s="65"/>
    </row>
    <row r="38" spans="1:14">
      <c r="A38" s="11"/>
      <c r="B38" s="11"/>
      <c r="C38" s="72"/>
      <c r="G38" s="41"/>
      <c r="H38" s="41"/>
      <c r="I38" s="64"/>
      <c r="J38" s="64"/>
      <c r="K38" s="64"/>
      <c r="L38" s="64"/>
      <c r="M38" s="39"/>
      <c r="N38" s="39"/>
    </row>
    <row r="39" spans="1:14">
      <c r="A39" s="11"/>
      <c r="B39" s="11"/>
      <c r="C39" s="72"/>
      <c r="G39" s="263"/>
      <c r="H39" s="263"/>
      <c r="I39" s="64"/>
      <c r="J39" s="64"/>
      <c r="K39" s="64"/>
      <c r="L39" s="64"/>
      <c r="M39" s="39"/>
      <c r="N39" s="39"/>
    </row>
    <row r="40" spans="1:14">
      <c r="A40" s="11"/>
      <c r="B40" s="11"/>
      <c r="C40" s="72"/>
      <c r="G40" s="264"/>
      <c r="H40" s="264"/>
      <c r="I40" s="64"/>
      <c r="J40" s="64"/>
      <c r="K40" s="64"/>
      <c r="L40" s="64"/>
      <c r="M40" s="39"/>
      <c r="N40" s="39"/>
    </row>
    <row r="41" spans="1:14" ht="21" customHeight="1">
      <c r="A41" s="11"/>
      <c r="G41" s="264"/>
      <c r="H41" s="264"/>
      <c r="I41" s="64"/>
      <c r="J41" s="64"/>
      <c r="K41" s="64"/>
      <c r="L41" s="64"/>
      <c r="M41" s="39"/>
      <c r="N41" s="39"/>
    </row>
    <row r="42" spans="1:14">
      <c r="A42" s="11"/>
      <c r="G42" s="41"/>
      <c r="H42" s="51"/>
      <c r="I42" s="43"/>
      <c r="J42" s="43"/>
      <c r="K42" s="43"/>
      <c r="L42" s="52"/>
      <c r="M42" s="39"/>
      <c r="N42" s="39"/>
    </row>
    <row r="43" spans="1:14">
      <c r="A43" s="11"/>
      <c r="B43" s="11"/>
      <c r="G43" s="41"/>
      <c r="H43" s="51"/>
      <c r="I43" s="43"/>
      <c r="J43" s="43"/>
      <c r="K43" s="43"/>
      <c r="L43" s="52"/>
      <c r="M43" s="39"/>
      <c r="N43" s="39"/>
    </row>
    <row r="44" spans="1:14">
      <c r="A44" s="11"/>
      <c r="G44" s="41"/>
      <c r="H44" s="51"/>
      <c r="I44" s="43"/>
      <c r="J44" s="43"/>
      <c r="K44" s="43"/>
      <c r="L44" s="52"/>
      <c r="M44" s="39"/>
      <c r="N44" s="39"/>
    </row>
    <row r="45" spans="1:14">
      <c r="A45" s="11"/>
      <c r="G45" s="51"/>
      <c r="H45" s="51"/>
      <c r="I45" s="43"/>
      <c r="J45" s="43"/>
      <c r="K45" s="43"/>
      <c r="L45" s="52"/>
      <c r="M45" s="39"/>
      <c r="N45" s="39"/>
    </row>
    <row r="46" spans="1:14">
      <c r="A46" s="11"/>
      <c r="G46" s="41"/>
      <c r="H46" s="51"/>
      <c r="I46" s="43"/>
      <c r="J46" s="43"/>
      <c r="K46" s="43"/>
      <c r="L46" s="52"/>
      <c r="M46" s="39"/>
      <c r="N46" s="39"/>
    </row>
    <row r="47" spans="1:14">
      <c r="A47" s="11"/>
      <c r="G47" s="41"/>
      <c r="H47" s="51"/>
      <c r="I47" s="43"/>
      <c r="J47" s="43"/>
      <c r="K47" s="43"/>
      <c r="L47" s="52"/>
      <c r="M47" s="39"/>
      <c r="N47" s="39"/>
    </row>
    <row r="48" spans="1:14">
      <c r="A48" s="11"/>
      <c r="G48" s="263"/>
      <c r="H48" s="263"/>
      <c r="I48" s="64"/>
      <c r="J48" s="64"/>
      <c r="K48" s="64"/>
      <c r="L48" s="65"/>
      <c r="M48" s="39"/>
      <c r="N48" s="39"/>
    </row>
    <row r="49" spans="1:14">
      <c r="A49" s="11"/>
      <c r="G49" s="263"/>
      <c r="H49" s="263"/>
      <c r="I49" s="64"/>
      <c r="J49" s="64"/>
      <c r="K49" s="64"/>
      <c r="L49" s="65"/>
      <c r="M49" s="39"/>
      <c r="N49" s="39"/>
    </row>
    <row r="50" spans="1:14">
      <c r="A50" s="11"/>
      <c r="G50" s="263"/>
      <c r="H50" s="263"/>
      <c r="I50" s="43"/>
      <c r="J50" s="43"/>
      <c r="K50" s="43"/>
      <c r="L50" s="43"/>
      <c r="M50" s="39"/>
      <c r="N50" s="39"/>
    </row>
    <row r="51" spans="1:14">
      <c r="A51" s="11"/>
      <c r="G51" s="263"/>
      <c r="H51" s="263"/>
      <c r="I51" s="43"/>
      <c r="J51" s="43"/>
      <c r="K51" s="43"/>
      <c r="L51" s="43"/>
      <c r="M51" s="39"/>
      <c r="N51" s="39"/>
    </row>
    <row r="52" spans="1:14">
      <c r="A52" s="11"/>
      <c r="G52" s="41"/>
      <c r="H52" s="51"/>
      <c r="I52" s="43"/>
      <c r="J52" s="43"/>
      <c r="K52" s="43"/>
      <c r="L52" s="52"/>
      <c r="M52" s="39"/>
      <c r="N52" s="39"/>
    </row>
    <row r="53" spans="1:14">
      <c r="A53" s="11"/>
      <c r="G53" s="51"/>
      <c r="H53" s="51"/>
      <c r="I53" s="43"/>
      <c r="J53" s="43"/>
      <c r="K53" s="43"/>
      <c r="L53" s="52"/>
      <c r="M53" s="39"/>
      <c r="N53" s="39"/>
    </row>
    <row r="54" spans="1:14">
      <c r="A54" s="11"/>
      <c r="G54" s="41"/>
      <c r="H54" s="51"/>
      <c r="I54" s="43"/>
      <c r="J54" s="43"/>
      <c r="K54" s="43"/>
      <c r="L54" s="52"/>
      <c r="M54" s="39"/>
      <c r="N54" s="39"/>
    </row>
    <row r="55" spans="1:14">
      <c r="A55" s="11"/>
      <c r="G55" s="41"/>
      <c r="H55" s="51"/>
      <c r="I55" s="43"/>
      <c r="J55" s="43"/>
      <c r="K55" s="43"/>
      <c r="L55" s="52"/>
      <c r="M55" s="39"/>
      <c r="N55" s="39"/>
    </row>
    <row r="56" spans="1:14">
      <c r="A56" s="11"/>
      <c r="G56" s="51"/>
      <c r="H56" s="51"/>
      <c r="I56" s="43"/>
      <c r="J56" s="43"/>
      <c r="K56" s="43"/>
      <c r="L56" s="52"/>
      <c r="M56" s="39"/>
      <c r="N56" s="39"/>
    </row>
    <row r="57" spans="1:14">
      <c r="A57" s="11"/>
      <c r="B57" s="11"/>
      <c r="C57" s="72"/>
      <c r="G57" s="41"/>
      <c r="H57" s="51"/>
      <c r="I57" s="43"/>
      <c r="J57" s="43"/>
      <c r="K57" s="43"/>
      <c r="L57" s="52"/>
      <c r="M57" s="39"/>
      <c r="N57" s="39"/>
    </row>
    <row r="58" spans="1:14">
      <c r="A58" s="11"/>
      <c r="B58" s="11"/>
      <c r="C58" s="72"/>
      <c r="G58" s="51"/>
      <c r="H58" s="51"/>
      <c r="I58" s="43"/>
      <c r="J58" s="43"/>
      <c r="K58" s="43"/>
      <c r="L58" s="52"/>
      <c r="M58" s="39"/>
      <c r="N58" s="39"/>
    </row>
    <row r="59" spans="1:14">
      <c r="A59" s="11"/>
      <c r="B59" s="11"/>
      <c r="C59" s="72"/>
      <c r="G59" s="41"/>
      <c r="H59" s="51"/>
      <c r="I59" s="64"/>
      <c r="J59" s="64"/>
      <c r="K59" s="64"/>
      <c r="L59" s="65"/>
      <c r="M59" s="39"/>
      <c r="N59" s="39"/>
    </row>
    <row r="60" spans="1:14">
      <c r="A60" s="11"/>
      <c r="B60" s="11"/>
      <c r="C60" s="72"/>
      <c r="G60" s="263"/>
      <c r="H60" s="263"/>
      <c r="I60" s="43"/>
      <c r="J60" s="43"/>
      <c r="K60" s="43"/>
      <c r="L60" s="43"/>
      <c r="M60" s="39"/>
      <c r="N60" s="39"/>
    </row>
    <row r="61" spans="1:14">
      <c r="A61" s="11"/>
      <c r="B61" s="11"/>
      <c r="C61" s="72"/>
      <c r="G61" s="51"/>
      <c r="H61" s="51"/>
      <c r="I61" s="43"/>
      <c r="J61" s="43"/>
      <c r="K61" s="43"/>
      <c r="L61" s="52"/>
      <c r="M61" s="39"/>
      <c r="N61" s="39"/>
    </row>
    <row r="62" spans="1:14">
      <c r="A62" s="11"/>
      <c r="B62" s="11"/>
      <c r="C62" s="72"/>
      <c r="G62" s="51"/>
      <c r="H62" s="51"/>
      <c r="I62" s="43"/>
      <c r="J62" s="43"/>
      <c r="K62" s="43"/>
      <c r="L62" s="52"/>
      <c r="M62" s="39"/>
      <c r="N62" s="39"/>
    </row>
    <row r="63" spans="1:14">
      <c r="A63" s="11"/>
      <c r="B63" s="11"/>
      <c r="C63" s="72"/>
      <c r="G63" s="41"/>
      <c r="H63" s="51"/>
      <c r="I63" s="43"/>
      <c r="J63" s="43"/>
      <c r="K63" s="43"/>
      <c r="L63" s="52"/>
      <c r="M63" s="39"/>
      <c r="N63" s="39"/>
    </row>
    <row r="64" spans="1:14">
      <c r="A64" s="11"/>
      <c r="B64" s="11"/>
      <c r="C64" s="72"/>
      <c r="G64" s="41"/>
      <c r="H64" s="51"/>
      <c r="I64" s="43"/>
      <c r="J64" s="43"/>
      <c r="K64" s="43"/>
      <c r="L64" s="52"/>
      <c r="M64" s="39"/>
      <c r="N64" s="39"/>
    </row>
    <row r="65" spans="1:14">
      <c r="G65" s="51"/>
      <c r="H65" s="51"/>
      <c r="I65" s="43"/>
      <c r="J65" s="43"/>
      <c r="K65" s="43"/>
      <c r="L65" s="52"/>
      <c r="M65" s="39"/>
      <c r="N65" s="39"/>
    </row>
    <row r="66" spans="1:14">
      <c r="A66" s="11"/>
      <c r="B66" s="11"/>
      <c r="C66" s="72"/>
      <c r="G66" s="41"/>
      <c r="H66" s="51"/>
      <c r="I66" s="43"/>
      <c r="J66" s="43"/>
      <c r="K66" s="43"/>
      <c r="L66" s="52"/>
      <c r="M66" s="39"/>
      <c r="N66" s="39"/>
    </row>
    <row r="67" spans="1:14">
      <c r="G67" s="41"/>
      <c r="H67" s="51"/>
      <c r="I67" s="43"/>
      <c r="J67" s="43"/>
      <c r="K67" s="43"/>
      <c r="L67" s="52"/>
      <c r="M67" s="39"/>
      <c r="N67" s="39"/>
    </row>
    <row r="68" spans="1:14">
      <c r="G68" s="51"/>
      <c r="H68" s="51"/>
      <c r="I68" s="43"/>
      <c r="J68" s="43"/>
      <c r="K68" s="43"/>
      <c r="L68" s="52"/>
      <c r="M68" s="39"/>
      <c r="N68" s="39"/>
    </row>
    <row r="69" spans="1:14">
      <c r="G69" s="41"/>
      <c r="H69" s="51"/>
      <c r="I69" s="43"/>
      <c r="J69" s="43"/>
      <c r="K69" s="43"/>
      <c r="L69" s="52"/>
      <c r="M69" s="39"/>
      <c r="N69" s="39"/>
    </row>
    <row r="70" spans="1:14">
      <c r="G70" s="41"/>
      <c r="H70" s="51"/>
      <c r="I70" s="43"/>
      <c r="J70" s="43"/>
      <c r="K70" s="43"/>
      <c r="L70" s="52"/>
      <c r="M70" s="39"/>
      <c r="N70" s="39"/>
    </row>
    <row r="71" spans="1:14">
      <c r="G71" s="41"/>
      <c r="H71" s="51"/>
      <c r="I71" s="64"/>
      <c r="J71" s="64"/>
      <c r="K71" s="64"/>
      <c r="L71" s="65"/>
      <c r="M71" s="39"/>
      <c r="N71" s="39"/>
    </row>
    <row r="72" spans="1:14">
      <c r="G72" s="41"/>
      <c r="H72" s="51"/>
      <c r="I72" s="43"/>
      <c r="J72" s="43"/>
      <c r="K72" s="43"/>
      <c r="L72" s="43"/>
      <c r="M72" s="39"/>
      <c r="N72" s="39"/>
    </row>
    <row r="73" spans="1:14">
      <c r="G73" s="263"/>
      <c r="H73" s="263"/>
      <c r="I73" s="64"/>
      <c r="J73" s="64"/>
      <c r="K73" s="64"/>
      <c r="L73" s="65"/>
      <c r="M73" s="39"/>
      <c r="N73" s="39"/>
    </row>
    <row r="74" spans="1:14">
      <c r="G74" s="41"/>
      <c r="H74" s="51"/>
      <c r="I74" s="64"/>
      <c r="J74" s="64"/>
      <c r="K74" s="64"/>
      <c r="L74" s="64"/>
      <c r="M74" s="39"/>
      <c r="N74" s="39"/>
    </row>
    <row r="75" spans="1:14">
      <c r="G75" s="263"/>
      <c r="H75" s="263"/>
      <c r="I75" s="64"/>
      <c r="J75" s="64"/>
      <c r="K75" s="64"/>
      <c r="L75" s="65"/>
      <c r="M75" s="39"/>
      <c r="N75" s="39"/>
    </row>
    <row r="76" spans="1:14">
      <c r="G76" s="39"/>
      <c r="H76" s="39"/>
      <c r="I76" s="39"/>
      <c r="J76" s="39"/>
      <c r="K76" s="39"/>
      <c r="L76" s="39"/>
      <c r="M76" s="39"/>
      <c r="N76" s="39"/>
    </row>
  </sheetData>
  <mergeCells count="24">
    <mergeCell ref="G75:H75"/>
    <mergeCell ref="G49:H49"/>
    <mergeCell ref="G50:H50"/>
    <mergeCell ref="G51:H51"/>
    <mergeCell ref="G60:H60"/>
    <mergeCell ref="G73:H73"/>
    <mergeCell ref="G37:H37"/>
    <mergeCell ref="G39:H39"/>
    <mergeCell ref="G40:H40"/>
    <mergeCell ref="G41:H41"/>
    <mergeCell ref="G48:H48"/>
    <mergeCell ref="I11:I12"/>
    <mergeCell ref="J11:J12"/>
    <mergeCell ref="K11:K12"/>
    <mergeCell ref="L11:L12"/>
    <mergeCell ref="G13:H13"/>
    <mergeCell ref="A26:B26"/>
    <mergeCell ref="A4:B4"/>
    <mergeCell ref="A6:B6"/>
    <mergeCell ref="A16:B16"/>
    <mergeCell ref="G11:H11"/>
    <mergeCell ref="G12:H12"/>
    <mergeCell ref="G15:H15"/>
    <mergeCell ref="G26:H26"/>
  </mergeCells>
  <pageMargins left="0.75" right="0.75" top="1" bottom="1" header="0.5" footer="0.5"/>
  <pageSetup paperSize="9" scale="76"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[1]O!#REF!</xm:f>
          </x14:formula1>
          <xm:sqref>E1:G1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49"/>
  <sheetViews>
    <sheetView showGridLines="0" zoomScaleNormal="100" zoomScaleSheetLayoutView="100" workbookViewId="0">
      <pane ySplit="3" topLeftCell="A4" activePane="bottomLeft" state="frozen"/>
      <selection activeCell="H42" sqref="H42"/>
      <selection pane="bottomLeft" activeCell="D20" sqref="D20"/>
    </sheetView>
  </sheetViews>
  <sheetFormatPr defaultColWidth="9.140625" defaultRowHeight="11.1" customHeight="1"/>
  <cols>
    <col min="1" max="1" width="0.140625" style="89" customWidth="1"/>
    <col min="2" max="2" width="42.7109375" style="70" customWidth="1"/>
    <col min="3" max="3" width="9.7109375" style="72" hidden="1" customWidth="1"/>
    <col min="4" max="4" width="17.7109375" style="11" customWidth="1"/>
    <col min="5" max="5" width="17.7109375" style="61" customWidth="1"/>
    <col min="6" max="6" width="14.140625" style="11" bestFit="1" customWidth="1"/>
    <col min="7" max="7" width="14.140625" style="11" customWidth="1"/>
    <col min="8" max="8" width="15" style="11" bestFit="1" customWidth="1"/>
    <col min="9" max="16384" width="9.140625" style="11"/>
  </cols>
  <sheetData>
    <row r="1" spans="1:16" ht="11.25">
      <c r="A1" s="74"/>
      <c r="B1" s="6"/>
      <c r="C1" s="75"/>
      <c r="D1" s="8"/>
      <c r="E1" s="9"/>
    </row>
    <row r="2" spans="1:16" ht="11.25">
      <c r="A2" s="76"/>
      <c r="B2" s="13"/>
      <c r="C2" s="14"/>
      <c r="D2" s="15" t="s">
        <v>139</v>
      </c>
      <c r="E2" s="15" t="s">
        <v>140</v>
      </c>
    </row>
    <row r="3" spans="1:16" ht="22.5">
      <c r="A3" s="77"/>
      <c r="B3" s="18"/>
      <c r="C3" s="14" t="s">
        <v>7</v>
      </c>
      <c r="D3" s="19" t="s">
        <v>313</v>
      </c>
      <c r="E3" s="19" t="s">
        <v>141</v>
      </c>
    </row>
    <row r="4" spans="1:16" ht="12.75" customHeight="1">
      <c r="A4" s="265" t="s">
        <v>75</v>
      </c>
      <c r="B4" s="266"/>
      <c r="C4" s="78"/>
      <c r="D4" s="79"/>
      <c r="E4" s="79"/>
    </row>
    <row r="5" spans="1:16" ht="27" customHeight="1">
      <c r="A5" s="267" t="s">
        <v>76</v>
      </c>
      <c r="B5" s="267"/>
      <c r="C5" s="67"/>
      <c r="D5" s="30"/>
      <c r="E5" s="30"/>
    </row>
    <row r="6" spans="1:16" ht="11.25">
      <c r="A6" s="80"/>
      <c r="B6" s="81" t="s">
        <v>77</v>
      </c>
      <c r="C6" s="66" t="s">
        <v>18</v>
      </c>
      <c r="D6" s="34">
        <v>4521613</v>
      </c>
      <c r="E6" s="34">
        <v>4521613</v>
      </c>
      <c r="G6" s="82"/>
      <c r="H6" s="36"/>
    </row>
    <row r="7" spans="1:16" ht="22.5">
      <c r="A7" s="80"/>
      <c r="B7" s="81" t="s">
        <v>78</v>
      </c>
      <c r="C7" s="66"/>
      <c r="D7" s="34">
        <v>-1724</v>
      </c>
      <c r="E7" s="34">
        <v>-2310</v>
      </c>
      <c r="G7" s="82"/>
      <c r="H7" s="36"/>
    </row>
    <row r="8" spans="1:16" ht="11.25">
      <c r="A8" s="80"/>
      <c r="B8" s="81" t="s">
        <v>79</v>
      </c>
      <c r="C8" s="66" t="s">
        <v>17</v>
      </c>
      <c r="D8" s="34">
        <v>447192</v>
      </c>
      <c r="E8" s="34">
        <v>447192</v>
      </c>
      <c r="G8" s="82"/>
      <c r="H8" s="36"/>
      <c r="I8" s="39"/>
      <c r="J8" s="39"/>
      <c r="K8" s="39"/>
      <c r="L8" s="39"/>
      <c r="M8" s="39"/>
      <c r="N8" s="39"/>
      <c r="O8" s="39"/>
      <c r="P8" s="39"/>
    </row>
    <row r="9" spans="1:16" ht="11.25">
      <c r="A9" s="80"/>
      <c r="B9" s="81" t="s">
        <v>80</v>
      </c>
      <c r="C9" s="66" t="s">
        <v>16</v>
      </c>
      <c r="D9" s="34">
        <v>521490</v>
      </c>
      <c r="E9" s="34">
        <v>521490</v>
      </c>
      <c r="G9" s="82"/>
      <c r="H9" s="36"/>
      <c r="I9" s="39"/>
      <c r="J9" s="39"/>
      <c r="K9" s="39"/>
      <c r="L9" s="39"/>
      <c r="M9" s="39"/>
      <c r="N9" s="39"/>
      <c r="O9" s="39"/>
      <c r="P9" s="39"/>
    </row>
    <row r="10" spans="1:16" ht="11.25">
      <c r="A10" s="80"/>
      <c r="B10" s="81" t="s">
        <v>81</v>
      </c>
      <c r="C10" s="32" t="s">
        <v>5</v>
      </c>
      <c r="D10" s="34">
        <v>46972</v>
      </c>
      <c r="E10" s="83">
        <v>26539</v>
      </c>
      <c r="G10" s="82"/>
      <c r="H10" s="36"/>
      <c r="I10" s="39"/>
      <c r="J10" s="41"/>
      <c r="K10" s="41"/>
      <c r="L10" s="64"/>
      <c r="M10" s="64"/>
      <c r="N10" s="64"/>
      <c r="O10" s="64"/>
      <c r="P10" s="39"/>
    </row>
    <row r="11" spans="1:16" s="61" customFormat="1" ht="12.75" customHeight="1">
      <c r="A11" s="80"/>
      <c r="B11" s="81" t="s">
        <v>82</v>
      </c>
      <c r="C11" s="66" t="s">
        <v>15</v>
      </c>
      <c r="D11" s="34">
        <v>2837497</v>
      </c>
      <c r="E11" s="34">
        <v>2519955</v>
      </c>
      <c r="G11" s="82"/>
      <c r="H11" s="36"/>
      <c r="I11" s="39"/>
      <c r="J11" s="263"/>
      <c r="K11" s="263"/>
      <c r="L11" s="64"/>
      <c r="M11" s="64"/>
      <c r="N11" s="64"/>
      <c r="O11" s="64"/>
      <c r="P11" s="39"/>
    </row>
    <row r="12" spans="1:16" ht="12.75" customHeight="1">
      <c r="A12" s="268" t="s">
        <v>83</v>
      </c>
      <c r="B12" s="268"/>
      <c r="C12" s="66" t="s">
        <v>14</v>
      </c>
      <c r="D12" s="84">
        <v>17082</v>
      </c>
      <c r="E12" s="84">
        <v>13816</v>
      </c>
      <c r="G12" s="82"/>
      <c r="H12" s="36"/>
      <c r="I12" s="39"/>
      <c r="J12" s="264"/>
      <c r="K12" s="264"/>
      <c r="L12" s="64"/>
      <c r="M12" s="64"/>
      <c r="N12" s="64"/>
      <c r="O12" s="64"/>
      <c r="P12" s="39"/>
    </row>
    <row r="13" spans="1:16" ht="21" customHeight="1">
      <c r="A13" s="265" t="s">
        <v>84</v>
      </c>
      <c r="B13" s="265"/>
      <c r="C13" s="67"/>
      <c r="D13" s="68">
        <f>SUM(D6:D12)</f>
        <v>8390122</v>
      </c>
      <c r="E13" s="68">
        <f>SUM(E6:E12)</f>
        <v>8048295</v>
      </c>
      <c r="G13" s="82"/>
      <c r="H13" s="36"/>
      <c r="I13" s="39"/>
      <c r="J13" s="264"/>
      <c r="K13" s="264"/>
      <c r="L13" s="64"/>
      <c r="M13" s="64"/>
      <c r="N13" s="64"/>
      <c r="O13" s="64"/>
      <c r="P13" s="39"/>
    </row>
    <row r="14" spans="1:16" ht="12.75" customHeight="1">
      <c r="A14" s="269"/>
      <c r="B14" s="269"/>
      <c r="C14" s="66"/>
      <c r="D14" s="33"/>
      <c r="E14" s="34"/>
      <c r="G14" s="82"/>
      <c r="H14" s="36"/>
      <c r="I14" s="39"/>
      <c r="J14" s="41"/>
      <c r="K14" s="51"/>
      <c r="L14" s="43"/>
      <c r="M14" s="43"/>
      <c r="N14" s="43"/>
      <c r="O14" s="52"/>
      <c r="P14" s="39"/>
    </row>
    <row r="15" spans="1:16" ht="12.75" customHeight="1">
      <c r="A15" s="265" t="s">
        <v>85</v>
      </c>
      <c r="B15" s="265"/>
      <c r="C15" s="67"/>
      <c r="D15" s="85"/>
      <c r="E15" s="85"/>
      <c r="G15" s="82"/>
      <c r="H15" s="36"/>
      <c r="I15" s="39"/>
      <c r="J15" s="41"/>
      <c r="K15" s="51"/>
      <c r="L15" s="43"/>
      <c r="M15" s="43"/>
      <c r="N15" s="43"/>
      <c r="O15" s="52"/>
      <c r="P15" s="39"/>
    </row>
    <row r="16" spans="1:16" ht="12.75" customHeight="1">
      <c r="A16" s="80"/>
      <c r="B16" s="81" t="s">
        <v>86</v>
      </c>
      <c r="C16" s="66" t="s">
        <v>11</v>
      </c>
      <c r="D16" s="34">
        <v>1742732</v>
      </c>
      <c r="E16" s="34">
        <v>1811548</v>
      </c>
      <c r="G16" s="82"/>
      <c r="H16" s="36"/>
      <c r="I16" s="39"/>
      <c r="J16" s="41"/>
      <c r="K16" s="51"/>
      <c r="L16" s="43"/>
      <c r="M16" s="43"/>
      <c r="N16" s="43"/>
      <c r="O16" s="52"/>
      <c r="P16" s="39"/>
    </row>
    <row r="17" spans="1:16" ht="14.25" customHeight="1">
      <c r="A17" s="80"/>
      <c r="B17" s="81" t="s">
        <v>87</v>
      </c>
      <c r="C17" s="66" t="s">
        <v>11</v>
      </c>
      <c r="D17" s="34">
        <v>3129479</v>
      </c>
      <c r="E17" s="34">
        <v>3119453</v>
      </c>
      <c r="G17" s="82"/>
      <c r="H17" s="36"/>
      <c r="I17" s="39"/>
      <c r="J17" s="51"/>
      <c r="K17" s="51"/>
      <c r="L17" s="43"/>
      <c r="M17" s="43"/>
      <c r="N17" s="43"/>
      <c r="O17" s="52"/>
      <c r="P17" s="39"/>
    </row>
    <row r="18" spans="1:16" ht="11.25">
      <c r="A18" s="80"/>
      <c r="B18" s="81" t="s">
        <v>88</v>
      </c>
      <c r="C18" s="32">
        <v>30</v>
      </c>
      <c r="D18" s="34">
        <v>559798</v>
      </c>
      <c r="E18" s="34">
        <v>549499</v>
      </c>
      <c r="G18" s="82"/>
      <c r="H18" s="36"/>
      <c r="I18" s="39"/>
      <c r="J18" s="41"/>
      <c r="K18" s="51"/>
      <c r="L18" s="43"/>
      <c r="M18" s="43"/>
      <c r="N18" s="43"/>
      <c r="O18" s="52"/>
      <c r="P18" s="39"/>
    </row>
    <row r="19" spans="1:16" ht="11.25">
      <c r="A19" s="80"/>
      <c r="B19" s="81" t="s">
        <v>89</v>
      </c>
      <c r="C19" s="66" t="s">
        <v>6</v>
      </c>
      <c r="D19" s="34">
        <v>546884</v>
      </c>
      <c r="E19" s="34">
        <v>544001</v>
      </c>
      <c r="G19" s="82"/>
      <c r="H19" s="36"/>
      <c r="I19" s="39"/>
      <c r="J19" s="41"/>
      <c r="K19" s="51"/>
      <c r="L19" s="43"/>
      <c r="M19" s="43"/>
      <c r="N19" s="43"/>
      <c r="O19" s="52"/>
      <c r="P19" s="39"/>
    </row>
    <row r="20" spans="1:16" ht="11.25">
      <c r="A20" s="80"/>
      <c r="B20" s="81" t="s">
        <v>90</v>
      </c>
      <c r="C20" s="66" t="s">
        <v>10</v>
      </c>
      <c r="D20" s="34">
        <v>485826</v>
      </c>
      <c r="E20" s="34">
        <v>489234</v>
      </c>
      <c r="G20" s="82"/>
      <c r="H20" s="36"/>
      <c r="I20" s="39"/>
      <c r="J20" s="263"/>
      <c r="K20" s="263"/>
      <c r="L20" s="64"/>
      <c r="M20" s="64"/>
      <c r="N20" s="64"/>
      <c r="O20" s="65"/>
      <c r="P20" s="39"/>
    </row>
    <row r="21" spans="1:16" s="59" customFormat="1" ht="11.25">
      <c r="A21" s="86"/>
      <c r="B21" s="81" t="s">
        <v>91</v>
      </c>
      <c r="C21" s="66" t="s">
        <v>13</v>
      </c>
      <c r="D21" s="34">
        <v>9886</v>
      </c>
      <c r="E21" s="34">
        <v>4873</v>
      </c>
      <c r="G21" s="82"/>
      <c r="H21" s="36"/>
      <c r="I21" s="87"/>
      <c r="J21" s="263"/>
      <c r="K21" s="263"/>
      <c r="L21" s="64"/>
      <c r="M21" s="64"/>
      <c r="N21" s="64"/>
      <c r="O21" s="65"/>
      <c r="P21" s="87"/>
    </row>
    <row r="22" spans="1:16" ht="11.25">
      <c r="A22" s="86"/>
      <c r="B22" s="81" t="s">
        <v>92</v>
      </c>
      <c r="C22" s="66" t="s">
        <v>12</v>
      </c>
      <c r="D22" s="34">
        <v>684</v>
      </c>
      <c r="E22" s="34">
        <v>1406</v>
      </c>
      <c r="G22" s="82"/>
      <c r="H22" s="36"/>
      <c r="I22" s="39"/>
      <c r="J22" s="263"/>
      <c r="K22" s="263"/>
      <c r="L22" s="43"/>
      <c r="M22" s="43"/>
      <c r="N22" s="43"/>
      <c r="O22" s="43"/>
      <c r="P22" s="39"/>
    </row>
    <row r="23" spans="1:16" ht="11.25">
      <c r="A23" s="270"/>
      <c r="B23" s="270"/>
      <c r="C23" s="66"/>
      <c r="D23" s="45">
        <f>SUM(D16:D22)</f>
        <v>6475289</v>
      </c>
      <c r="E23" s="45">
        <f>SUM(E16:E22)</f>
        <v>6520014</v>
      </c>
      <c r="G23" s="82"/>
      <c r="H23" s="36"/>
      <c r="I23" s="39"/>
      <c r="J23" s="263"/>
      <c r="K23" s="263"/>
      <c r="L23" s="43"/>
      <c r="M23" s="43"/>
      <c r="N23" s="43"/>
      <c r="O23" s="43"/>
      <c r="P23" s="39"/>
    </row>
    <row r="24" spans="1:16" ht="12.75" customHeight="1">
      <c r="A24" s="265" t="s">
        <v>93</v>
      </c>
      <c r="B24" s="265"/>
      <c r="C24" s="67"/>
      <c r="D24" s="68"/>
      <c r="E24" s="68"/>
      <c r="G24" s="82"/>
      <c r="H24" s="36"/>
      <c r="I24" s="39"/>
      <c r="J24" s="41"/>
      <c r="K24" s="51"/>
      <c r="L24" s="43"/>
      <c r="M24" s="43"/>
      <c r="N24" s="43"/>
      <c r="O24" s="52"/>
      <c r="P24" s="39"/>
    </row>
    <row r="25" spans="1:16" ht="12.75" customHeight="1">
      <c r="A25" s="86"/>
      <c r="B25" s="81" t="s">
        <v>94</v>
      </c>
      <c r="C25" s="66"/>
      <c r="D25" s="34">
        <v>627634</v>
      </c>
      <c r="E25" s="34">
        <v>889902</v>
      </c>
      <c r="G25" s="82"/>
      <c r="H25" s="36"/>
      <c r="I25" s="39"/>
      <c r="J25" s="51"/>
      <c r="K25" s="51"/>
      <c r="L25" s="43"/>
      <c r="M25" s="43"/>
      <c r="N25" s="43"/>
      <c r="O25" s="52"/>
      <c r="P25" s="39"/>
    </row>
    <row r="26" spans="1:16" s="59" customFormat="1" ht="12.75" customHeight="1">
      <c r="A26" s="86"/>
      <c r="B26" s="81" t="s">
        <v>95</v>
      </c>
      <c r="C26" s="66"/>
      <c r="D26" s="34">
        <v>59758</v>
      </c>
      <c r="E26" s="34">
        <v>234725</v>
      </c>
      <c r="G26" s="82"/>
      <c r="H26" s="36"/>
      <c r="I26" s="87"/>
      <c r="J26" s="41"/>
      <c r="K26" s="51"/>
      <c r="L26" s="43"/>
      <c r="M26" s="43"/>
      <c r="N26" s="43"/>
      <c r="O26" s="52"/>
      <c r="P26" s="87"/>
    </row>
    <row r="27" spans="1:16" s="59" customFormat="1" ht="12.75" customHeight="1">
      <c r="A27" s="80"/>
      <c r="B27" s="81" t="s">
        <v>96</v>
      </c>
      <c r="C27" s="66" t="s">
        <v>11</v>
      </c>
      <c r="D27" s="34">
        <v>297708</v>
      </c>
      <c r="E27" s="34">
        <v>274177</v>
      </c>
      <c r="G27" s="82"/>
      <c r="H27" s="36"/>
      <c r="I27" s="87"/>
      <c r="J27" s="41"/>
      <c r="K27" s="51"/>
      <c r="L27" s="43"/>
      <c r="M27" s="43"/>
      <c r="N27" s="43"/>
      <c r="O27" s="52"/>
      <c r="P27" s="87"/>
    </row>
    <row r="28" spans="1:16" ht="12.75" customHeight="1">
      <c r="A28" s="80"/>
      <c r="B28" s="81" t="s">
        <v>87</v>
      </c>
      <c r="C28" s="66" t="s">
        <v>11</v>
      </c>
      <c r="D28" s="34">
        <v>23692</v>
      </c>
      <c r="E28" s="34">
        <v>70584</v>
      </c>
      <c r="G28" s="82"/>
      <c r="H28" s="36"/>
      <c r="I28" s="39"/>
      <c r="J28" s="51"/>
      <c r="K28" s="51"/>
      <c r="L28" s="43"/>
      <c r="M28" s="43"/>
      <c r="N28" s="43"/>
      <c r="O28" s="52"/>
      <c r="P28" s="39"/>
    </row>
    <row r="29" spans="1:16" ht="12.75" customHeight="1">
      <c r="A29" s="80"/>
      <c r="B29" s="81" t="s">
        <v>97</v>
      </c>
      <c r="C29" s="32"/>
      <c r="D29" s="34">
        <v>14072</v>
      </c>
      <c r="E29" s="34">
        <v>6838</v>
      </c>
      <c r="G29" s="82"/>
      <c r="H29" s="36"/>
      <c r="I29" s="39"/>
      <c r="J29" s="41"/>
      <c r="K29" s="51"/>
      <c r="L29" s="43"/>
      <c r="M29" s="43"/>
      <c r="N29" s="43"/>
      <c r="O29" s="52"/>
      <c r="P29" s="39"/>
    </row>
    <row r="30" spans="1:16" s="61" customFormat="1" ht="12.75" customHeight="1">
      <c r="A30" s="86"/>
      <c r="B30" s="81" t="s">
        <v>98</v>
      </c>
      <c r="C30" s="66" t="s">
        <v>10</v>
      </c>
      <c r="D30" s="34">
        <v>33867</v>
      </c>
      <c r="E30" s="34">
        <v>32048</v>
      </c>
      <c r="G30" s="82"/>
      <c r="H30" s="36"/>
      <c r="I30" s="39"/>
      <c r="J30" s="51"/>
      <c r="K30" s="51"/>
      <c r="L30" s="43"/>
      <c r="M30" s="43"/>
      <c r="N30" s="43"/>
      <c r="O30" s="52"/>
      <c r="P30" s="39"/>
    </row>
    <row r="31" spans="1:16" ht="15" customHeight="1">
      <c r="A31" s="80"/>
      <c r="B31" s="81" t="s">
        <v>99</v>
      </c>
      <c r="C31" s="66" t="s">
        <v>9</v>
      </c>
      <c r="D31" s="34">
        <v>73628</v>
      </c>
      <c r="E31" s="34">
        <v>126813</v>
      </c>
      <c r="G31" s="82"/>
      <c r="H31" s="36"/>
      <c r="I31" s="39"/>
      <c r="J31" s="41"/>
      <c r="K31" s="51"/>
      <c r="L31" s="64"/>
      <c r="M31" s="64"/>
      <c r="N31" s="64"/>
      <c r="O31" s="65"/>
      <c r="P31" s="39"/>
    </row>
    <row r="32" spans="1:16" ht="11.25">
      <c r="A32" s="80"/>
      <c r="B32" s="81" t="s">
        <v>100</v>
      </c>
      <c r="C32" s="66">
        <v>30</v>
      </c>
      <c r="D32" s="34">
        <v>416679</v>
      </c>
      <c r="E32" s="34">
        <v>444108</v>
      </c>
      <c r="G32" s="82"/>
      <c r="H32" s="36"/>
      <c r="I32" s="39"/>
      <c r="J32" s="263"/>
      <c r="K32" s="263"/>
      <c r="L32" s="43"/>
      <c r="M32" s="43"/>
      <c r="N32" s="43"/>
      <c r="O32" s="43"/>
      <c r="P32" s="39"/>
    </row>
    <row r="33" spans="1:16" ht="11.25">
      <c r="A33" s="80"/>
      <c r="B33" s="81" t="s">
        <v>101</v>
      </c>
      <c r="C33" s="66" t="s">
        <v>8</v>
      </c>
      <c r="D33" s="34">
        <v>577371</v>
      </c>
      <c r="E33" s="34">
        <v>355733</v>
      </c>
      <c r="G33" s="82"/>
      <c r="H33" s="36"/>
      <c r="I33" s="39"/>
      <c r="J33" s="51"/>
      <c r="K33" s="51"/>
      <c r="L33" s="43"/>
      <c r="M33" s="43"/>
      <c r="N33" s="43"/>
      <c r="O33" s="52"/>
      <c r="P33" s="39"/>
    </row>
    <row r="34" spans="1:16" ht="22.5">
      <c r="A34" s="80"/>
      <c r="B34" s="81" t="s">
        <v>102</v>
      </c>
      <c r="C34" s="32" t="s">
        <v>0</v>
      </c>
      <c r="D34" s="34">
        <v>35191</v>
      </c>
      <c r="E34" s="34">
        <v>81319</v>
      </c>
      <c r="G34" s="82"/>
      <c r="H34" s="36"/>
      <c r="I34" s="39"/>
      <c r="J34" s="51"/>
      <c r="K34" s="51"/>
      <c r="L34" s="43"/>
      <c r="M34" s="43"/>
      <c r="N34" s="43"/>
      <c r="O34" s="52"/>
      <c r="P34" s="39"/>
    </row>
    <row r="35" spans="1:16" ht="11.25">
      <c r="A35" s="269"/>
      <c r="B35" s="269"/>
      <c r="C35" s="66"/>
      <c r="D35" s="45">
        <f>SUM(D25:D34)</f>
        <v>2159600</v>
      </c>
      <c r="E35" s="45">
        <f>SUM(E25:E34)</f>
        <v>2516247</v>
      </c>
      <c r="G35" s="82"/>
      <c r="H35" s="36"/>
      <c r="I35" s="39"/>
      <c r="J35" s="41"/>
      <c r="K35" s="51"/>
      <c r="L35" s="43"/>
      <c r="M35" s="43"/>
      <c r="N35" s="43"/>
      <c r="O35" s="52"/>
      <c r="P35" s="39"/>
    </row>
    <row r="36" spans="1:16" ht="12.75" customHeight="1">
      <c r="A36" s="265" t="s">
        <v>103</v>
      </c>
      <c r="B36" s="265"/>
      <c r="C36" s="67"/>
      <c r="D36" s="68">
        <f>SUM(D23,D35)</f>
        <v>8634889</v>
      </c>
      <c r="E36" s="68">
        <f>SUM(E23,E35)</f>
        <v>9036261</v>
      </c>
      <c r="G36" s="82"/>
      <c r="H36" s="36"/>
      <c r="I36" s="39"/>
      <c r="J36" s="41"/>
      <c r="K36" s="51"/>
      <c r="L36" s="43"/>
      <c r="M36" s="43"/>
      <c r="N36" s="43"/>
      <c r="O36" s="52"/>
      <c r="P36" s="39"/>
    </row>
    <row r="37" spans="1:16" ht="11.25">
      <c r="A37" s="80"/>
      <c r="B37" s="80"/>
      <c r="C37" s="66"/>
      <c r="D37" s="45"/>
      <c r="E37" s="84"/>
      <c r="G37" s="82"/>
      <c r="H37" s="36"/>
      <c r="I37" s="39"/>
      <c r="J37" s="51"/>
      <c r="K37" s="51"/>
      <c r="L37" s="43"/>
      <c r="M37" s="43"/>
      <c r="N37" s="43"/>
      <c r="O37" s="52"/>
      <c r="P37" s="39"/>
    </row>
    <row r="38" spans="1:16" ht="11.25">
      <c r="A38" s="265" t="s">
        <v>104</v>
      </c>
      <c r="B38" s="265"/>
      <c r="C38" s="88"/>
      <c r="D38" s="68">
        <f>SUM(D36,D13)</f>
        <v>17025011</v>
      </c>
      <c r="E38" s="68">
        <f>SUM(E36,E13)</f>
        <v>17084556</v>
      </c>
      <c r="G38" s="82"/>
      <c r="H38" s="36"/>
      <c r="I38" s="39"/>
      <c r="J38" s="41"/>
      <c r="K38" s="51"/>
      <c r="L38" s="43"/>
      <c r="M38" s="43"/>
      <c r="N38" s="43"/>
      <c r="O38" s="52"/>
      <c r="P38" s="39"/>
    </row>
    <row r="39" spans="1:16" ht="11.25">
      <c r="C39" s="90"/>
      <c r="I39" s="39"/>
      <c r="J39" s="41"/>
      <c r="K39" s="51"/>
      <c r="L39" s="43"/>
      <c r="M39" s="43"/>
      <c r="N39" s="43"/>
      <c r="O39" s="52"/>
      <c r="P39" s="39"/>
    </row>
    <row r="40" spans="1:16" ht="11.25">
      <c r="D40" s="82"/>
      <c r="E40" s="82"/>
      <c r="I40" s="39"/>
      <c r="J40" s="51"/>
      <c r="K40" s="51"/>
      <c r="L40" s="43"/>
      <c r="M40" s="43"/>
      <c r="N40" s="43"/>
      <c r="O40" s="52"/>
      <c r="P40" s="39"/>
    </row>
    <row r="41" spans="1:16" ht="11.25">
      <c r="I41" s="39"/>
      <c r="J41" s="41"/>
      <c r="K41" s="51"/>
      <c r="L41" s="43"/>
      <c r="M41" s="43"/>
      <c r="N41" s="43"/>
      <c r="O41" s="52"/>
      <c r="P41" s="39"/>
    </row>
    <row r="42" spans="1:16" ht="11.25">
      <c r="I42" s="39"/>
      <c r="J42" s="41"/>
      <c r="K42" s="51"/>
      <c r="L42" s="43"/>
      <c r="M42" s="43"/>
      <c r="N42" s="43"/>
      <c r="O42" s="52"/>
      <c r="P42" s="39"/>
    </row>
    <row r="43" spans="1:16" ht="11.25">
      <c r="I43" s="39"/>
      <c r="J43" s="41"/>
      <c r="K43" s="51"/>
      <c r="L43" s="64"/>
      <c r="M43" s="64"/>
      <c r="N43" s="64"/>
      <c r="O43" s="65"/>
      <c r="P43" s="39"/>
    </row>
    <row r="44" spans="1:16" ht="11.25">
      <c r="I44" s="39"/>
      <c r="J44" s="41"/>
      <c r="K44" s="51"/>
      <c r="L44" s="43"/>
      <c r="M44" s="43"/>
      <c r="N44" s="43"/>
      <c r="O44" s="43"/>
      <c r="P44" s="39"/>
    </row>
    <row r="45" spans="1:16" ht="11.25">
      <c r="B45" s="11"/>
      <c r="I45" s="39"/>
      <c r="J45" s="263"/>
      <c r="K45" s="263"/>
      <c r="L45" s="64"/>
      <c r="M45" s="64"/>
      <c r="N45" s="64"/>
      <c r="O45" s="65"/>
      <c r="P45" s="39"/>
    </row>
    <row r="46" spans="1:16" ht="11.25">
      <c r="I46" s="39"/>
      <c r="J46" s="41"/>
      <c r="K46" s="51"/>
      <c r="L46" s="64"/>
      <c r="M46" s="64"/>
      <c r="N46" s="64"/>
      <c r="O46" s="64"/>
      <c r="P46" s="39"/>
    </row>
    <row r="47" spans="1:16" ht="11.25">
      <c r="I47" s="39"/>
      <c r="J47" s="263"/>
      <c r="K47" s="263"/>
      <c r="L47" s="64"/>
      <c r="M47" s="64"/>
      <c r="N47" s="64"/>
      <c r="O47" s="65"/>
      <c r="P47" s="39"/>
    </row>
    <row r="48" spans="1:16" ht="11.25">
      <c r="I48" s="39"/>
      <c r="J48" s="39"/>
      <c r="K48" s="39"/>
      <c r="L48" s="39"/>
      <c r="M48" s="39"/>
      <c r="N48" s="39"/>
      <c r="O48" s="39"/>
      <c r="P48" s="39"/>
    </row>
    <row r="49" spans="9:16" ht="11.25">
      <c r="I49" s="39"/>
      <c r="J49" s="39"/>
      <c r="K49" s="39"/>
      <c r="L49" s="39"/>
      <c r="M49" s="39"/>
      <c r="N49" s="39"/>
      <c r="O49" s="39"/>
      <c r="P49" s="39"/>
    </row>
    <row r="50" spans="9:16" ht="11.25">
      <c r="I50" s="39"/>
      <c r="J50" s="39"/>
      <c r="K50" s="39"/>
      <c r="L50" s="39"/>
      <c r="M50" s="39"/>
      <c r="N50" s="39"/>
      <c r="O50" s="39"/>
      <c r="P50" s="39"/>
    </row>
    <row r="51" spans="9:16" ht="11.25">
      <c r="I51" s="39"/>
      <c r="J51" s="39"/>
      <c r="K51" s="39"/>
      <c r="L51" s="39"/>
      <c r="M51" s="39"/>
      <c r="N51" s="39"/>
      <c r="O51" s="39"/>
      <c r="P51" s="39"/>
    </row>
    <row r="52" spans="9:16" ht="11.25">
      <c r="I52" s="39"/>
      <c r="J52" s="39"/>
      <c r="K52" s="39"/>
      <c r="L52" s="39"/>
      <c r="M52" s="39"/>
      <c r="N52" s="39"/>
      <c r="O52" s="39"/>
      <c r="P52" s="39"/>
    </row>
    <row r="53" spans="9:16" ht="11.25"/>
    <row r="54" spans="9:16" ht="11.25"/>
    <row r="55" spans="9:16" ht="11.25"/>
    <row r="56" spans="9:16" ht="11.25"/>
    <row r="57" spans="9:16" ht="11.25"/>
    <row r="58" spans="9:16" ht="11.25"/>
    <row r="59" spans="9:16" ht="11.25"/>
    <row r="60" spans="9:16" ht="11.25"/>
    <row r="61" spans="9:16" ht="11.25"/>
    <row r="62" spans="9:16" ht="11.25"/>
    <row r="63" spans="9:16" ht="11.25"/>
    <row r="64" spans="9:16" ht="11.25"/>
    <row r="65" ht="11.25"/>
    <row r="66" ht="11.25"/>
    <row r="67" ht="11.25"/>
    <row r="68" ht="11.25"/>
    <row r="69" ht="11.25"/>
    <row r="70" ht="11.25"/>
    <row r="71" ht="11.25"/>
    <row r="72" ht="11.25"/>
    <row r="73" ht="11.25"/>
    <row r="74" ht="11.25"/>
    <row r="75" ht="11.25"/>
    <row r="76" ht="11.25"/>
    <row r="77" ht="11.25"/>
    <row r="78" ht="11.25"/>
    <row r="79" ht="11.25"/>
    <row r="80"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sheetData>
  <mergeCells count="21">
    <mergeCell ref="J22:K22"/>
    <mergeCell ref="J23:K23"/>
    <mergeCell ref="J32:K32"/>
    <mergeCell ref="J45:K45"/>
    <mergeCell ref="J47:K47"/>
    <mergeCell ref="J11:K11"/>
    <mergeCell ref="J12:K12"/>
    <mergeCell ref="J13:K13"/>
    <mergeCell ref="J20:K20"/>
    <mergeCell ref="J21:K21"/>
    <mergeCell ref="A36:B36"/>
    <mergeCell ref="A38:B38"/>
    <mergeCell ref="A14:B14"/>
    <mergeCell ref="A15:B15"/>
    <mergeCell ref="A23:B23"/>
    <mergeCell ref="A24:B24"/>
    <mergeCell ref="A13:B13"/>
    <mergeCell ref="A4:B4"/>
    <mergeCell ref="A5:B5"/>
    <mergeCell ref="A12:B12"/>
    <mergeCell ref="A35:B35"/>
  </mergeCells>
  <pageMargins left="0.75" right="0.75" top="1" bottom="1" header="0.5" footer="0.5"/>
  <pageSetup paperSize="9" scale="73"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[1]O!#REF!</xm:f>
          </x14:formula1>
          <xm:sqref>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158"/>
  <sheetViews>
    <sheetView showGridLines="0" topLeftCell="B7" zoomScaleNormal="100" zoomScaleSheetLayoutView="100" workbookViewId="0">
      <selection activeCell="B31" sqref="B31"/>
    </sheetView>
  </sheetViews>
  <sheetFormatPr defaultColWidth="9.140625" defaultRowHeight="9.9499999999999993" customHeight="1"/>
  <cols>
    <col min="1" max="1" width="6.140625" style="116" hidden="1" customWidth="1"/>
    <col min="2" max="2" width="45" style="61" customWidth="1"/>
    <col min="3" max="3" width="9.7109375" style="117" hidden="1" customWidth="1"/>
    <col min="4" max="4" width="15.85546875" style="61" customWidth="1"/>
    <col min="5" max="5" width="15.85546875" style="118" customWidth="1"/>
    <col min="6" max="6" width="4.5703125" style="61" customWidth="1"/>
    <col min="7" max="7" width="9.140625" style="123"/>
    <col min="8" max="8" width="11.7109375" style="118" customWidth="1"/>
    <col min="9" max="9" width="41.140625" style="61" customWidth="1"/>
    <col min="10" max="12" width="9.140625" style="61"/>
    <col min="13" max="13" width="17.85546875" style="61" customWidth="1"/>
    <col min="14" max="14" width="24.85546875" style="61" customWidth="1"/>
    <col min="15" max="16384" width="9.140625" style="61"/>
  </cols>
  <sheetData>
    <row r="1" spans="1:14" ht="45">
      <c r="A1" s="15"/>
      <c r="B1" s="15"/>
      <c r="C1" s="14"/>
      <c r="D1" s="13" t="s">
        <v>314</v>
      </c>
      <c r="E1" s="13" t="s">
        <v>315</v>
      </c>
      <c r="G1" s="61"/>
      <c r="H1" s="93"/>
      <c r="I1" s="39"/>
      <c r="J1" s="39"/>
      <c r="K1" s="39"/>
      <c r="L1" s="39"/>
      <c r="M1" s="39"/>
      <c r="N1" s="39"/>
    </row>
    <row r="2" spans="1:14" ht="11.25">
      <c r="A2" s="15"/>
      <c r="B2" s="18"/>
      <c r="C2" s="14" t="s">
        <v>7</v>
      </c>
      <c r="D2" s="19" t="s">
        <v>316</v>
      </c>
      <c r="E2" s="19" t="s">
        <v>316</v>
      </c>
      <c r="G2" s="61"/>
      <c r="H2" s="93"/>
      <c r="I2" s="39"/>
      <c r="J2" s="39"/>
      <c r="K2" s="39"/>
      <c r="L2" s="39"/>
      <c r="M2" s="39"/>
      <c r="N2" s="39"/>
    </row>
    <row r="3" spans="1:14" ht="11.25">
      <c r="A3" s="274" t="s">
        <v>27</v>
      </c>
      <c r="B3" s="274"/>
      <c r="C3" s="67"/>
      <c r="D3" s="124"/>
      <c r="E3" s="125"/>
      <c r="G3" s="61"/>
      <c r="H3" s="94"/>
      <c r="I3" s="94"/>
      <c r="J3" s="42"/>
      <c r="K3" s="39"/>
      <c r="L3" s="39"/>
      <c r="M3" s="94"/>
      <c r="N3" s="94"/>
    </row>
    <row r="4" spans="1:14" ht="22.5">
      <c r="A4" s="275"/>
      <c r="B4" s="25" t="s">
        <v>28</v>
      </c>
      <c r="C4" s="276"/>
      <c r="D4" s="83">
        <v>1756019</v>
      </c>
      <c r="E4" s="83">
        <v>2038599</v>
      </c>
      <c r="G4" s="61"/>
      <c r="H4" s="278"/>
      <c r="I4" s="278"/>
      <c r="J4" s="95"/>
      <c r="K4" s="39"/>
      <c r="L4" s="39"/>
      <c r="M4" s="278"/>
      <c r="N4" s="278"/>
    </row>
    <row r="5" spans="1:14" ht="36" hidden="1" customHeight="1">
      <c r="A5" s="275"/>
      <c r="B5" s="96"/>
      <c r="C5" s="277"/>
      <c r="D5" s="83"/>
      <c r="E5" s="83">
        <v>0</v>
      </c>
      <c r="G5" s="61"/>
      <c r="H5" s="278"/>
      <c r="I5" s="97"/>
      <c r="J5" s="93"/>
      <c r="K5" s="39"/>
      <c r="L5" s="39"/>
      <c r="M5" s="278"/>
      <c r="N5" s="97"/>
    </row>
    <row r="6" spans="1:14" ht="11.25">
      <c r="A6" s="60"/>
      <c r="B6" s="126" t="s">
        <v>29</v>
      </c>
      <c r="C6" s="32"/>
      <c r="D6" s="98">
        <v>-67714</v>
      </c>
      <c r="E6" s="256">
        <v>-74953</v>
      </c>
      <c r="G6" s="61"/>
      <c r="H6" s="278"/>
      <c r="I6" s="39"/>
      <c r="J6" s="93"/>
      <c r="K6" s="39"/>
      <c r="L6" s="39"/>
      <c r="M6" s="278"/>
      <c r="N6" s="39"/>
    </row>
    <row r="7" spans="1:14" ht="11.25">
      <c r="A7" s="99"/>
      <c r="B7" s="127" t="s">
        <v>30</v>
      </c>
      <c r="C7" s="100"/>
      <c r="D7" s="34">
        <f>SUM(D4:D6)</f>
        <v>1688305</v>
      </c>
      <c r="E7" s="34">
        <f>SUM(E4:E6)</f>
        <v>1963646</v>
      </c>
      <c r="G7" s="61"/>
      <c r="H7" s="95"/>
      <c r="I7" s="101"/>
      <c r="J7" s="102"/>
      <c r="K7" s="102"/>
      <c r="L7" s="39"/>
      <c r="M7" s="95"/>
      <c r="N7" s="101"/>
    </row>
    <row r="8" spans="1:14" ht="11.25">
      <c r="A8" s="60"/>
      <c r="B8" s="127" t="s">
        <v>31</v>
      </c>
      <c r="C8" s="32"/>
      <c r="D8" s="34">
        <v>1036941</v>
      </c>
      <c r="E8" s="34">
        <v>957228</v>
      </c>
      <c r="G8" s="61"/>
      <c r="H8" s="103"/>
      <c r="I8" s="39"/>
      <c r="J8" s="104"/>
      <c r="K8" s="104"/>
      <c r="L8" s="39"/>
      <c r="M8" s="103"/>
      <c r="N8" s="39"/>
    </row>
    <row r="9" spans="1:14" ht="11.25">
      <c r="A9" s="60"/>
      <c r="B9" s="127" t="s">
        <v>32</v>
      </c>
      <c r="C9" s="32"/>
      <c r="D9" s="34">
        <v>22733</v>
      </c>
      <c r="E9" s="34">
        <v>12940</v>
      </c>
      <c r="G9" s="61"/>
      <c r="H9" s="95"/>
      <c r="I9" s="39"/>
      <c r="J9" s="37"/>
      <c r="K9" s="39"/>
      <c r="L9" s="39"/>
      <c r="M9" s="95"/>
      <c r="N9" s="39"/>
    </row>
    <row r="10" spans="1:14" ht="11.25">
      <c r="A10" s="273" t="s">
        <v>33</v>
      </c>
      <c r="B10" s="273"/>
      <c r="C10" s="67"/>
      <c r="D10" s="68">
        <f>SUM(D7:D9)</f>
        <v>2747979</v>
      </c>
      <c r="E10" s="68">
        <f>SUM(E7:E9)</f>
        <v>2933814</v>
      </c>
      <c r="G10" s="61"/>
      <c r="H10" s="95"/>
      <c r="I10" s="39"/>
      <c r="J10" s="37"/>
      <c r="K10" s="39"/>
      <c r="L10" s="39"/>
      <c r="M10" s="95"/>
      <c r="N10" s="39"/>
    </row>
    <row r="11" spans="1:14" ht="11.25">
      <c r="A11" s="60"/>
      <c r="B11" s="127" t="s">
        <v>34</v>
      </c>
      <c r="C11" s="32" t="s">
        <v>23</v>
      </c>
      <c r="D11" s="34">
        <v>-2178171</v>
      </c>
      <c r="E11" s="34">
        <v>-2492976</v>
      </c>
      <c r="G11" s="61"/>
      <c r="H11" s="278"/>
      <c r="I11" s="278"/>
      <c r="J11" s="105"/>
      <c r="K11" s="39"/>
      <c r="L11" s="39"/>
      <c r="M11" s="278"/>
      <c r="N11" s="278"/>
    </row>
    <row r="12" spans="1:14" ht="11.25">
      <c r="A12" s="275"/>
      <c r="B12" s="275"/>
      <c r="C12" s="32"/>
      <c r="D12" s="84"/>
      <c r="E12" s="84"/>
      <c r="G12" s="61"/>
      <c r="H12" s="278"/>
      <c r="I12" s="278"/>
      <c r="J12" s="105"/>
      <c r="K12" s="39"/>
      <c r="L12" s="39"/>
      <c r="M12" s="278"/>
      <c r="N12" s="278"/>
    </row>
    <row r="13" spans="1:14" ht="11.25">
      <c r="A13" s="273" t="s">
        <v>35</v>
      </c>
      <c r="B13" s="273"/>
      <c r="C13" s="67"/>
      <c r="D13" s="68">
        <f>D10+D11</f>
        <v>569808</v>
      </c>
      <c r="E13" s="68">
        <f>E10+E11</f>
        <v>440838</v>
      </c>
      <c r="G13" s="61"/>
      <c r="H13" s="95"/>
      <c r="I13" s="39"/>
      <c r="J13" s="37"/>
      <c r="K13" s="39"/>
      <c r="L13" s="39"/>
      <c r="M13" s="95"/>
      <c r="N13" s="39"/>
    </row>
    <row r="14" spans="1:14" ht="11.25">
      <c r="A14" s="60"/>
      <c r="B14" s="127" t="s">
        <v>36</v>
      </c>
      <c r="C14" s="32" t="s">
        <v>24</v>
      </c>
      <c r="D14" s="34">
        <v>47958</v>
      </c>
      <c r="E14" s="34">
        <v>23439</v>
      </c>
      <c r="G14" s="61"/>
      <c r="H14" s="95"/>
      <c r="I14" s="39"/>
      <c r="J14" s="37"/>
      <c r="K14" s="39"/>
      <c r="L14" s="39"/>
      <c r="M14" s="95"/>
      <c r="N14" s="39"/>
    </row>
    <row r="15" spans="1:14" ht="11.25">
      <c r="A15" s="60"/>
      <c r="B15" s="127" t="s">
        <v>37</v>
      </c>
      <c r="C15" s="32" t="s">
        <v>23</v>
      </c>
      <c r="D15" s="34">
        <v>-54668</v>
      </c>
      <c r="E15" s="34">
        <v>-70422</v>
      </c>
      <c r="G15" s="61"/>
      <c r="H15" s="278"/>
      <c r="I15" s="278"/>
      <c r="J15" s="105"/>
      <c r="K15" s="39"/>
      <c r="L15" s="39"/>
      <c r="M15" s="278"/>
      <c r="N15" s="278"/>
    </row>
    <row r="16" spans="1:14" ht="11.25">
      <c r="A16" s="60"/>
      <c r="B16" s="127" t="s">
        <v>38</v>
      </c>
      <c r="C16" s="32" t="s">
        <v>23</v>
      </c>
      <c r="D16" s="34">
        <v>-87819</v>
      </c>
      <c r="E16" s="34">
        <v>-93500</v>
      </c>
      <c r="G16" s="61"/>
      <c r="H16" s="278"/>
      <c r="I16" s="278"/>
      <c r="J16" s="105"/>
      <c r="K16" s="39"/>
      <c r="L16" s="39"/>
      <c r="M16" s="278"/>
      <c r="N16" s="278"/>
    </row>
    <row r="17" spans="1:14" ht="11.25">
      <c r="A17" s="60"/>
      <c r="B17" s="127" t="s">
        <v>39</v>
      </c>
      <c r="C17" s="32" t="s">
        <v>22</v>
      </c>
      <c r="D17" s="34">
        <v>-29553</v>
      </c>
      <c r="E17" s="34">
        <v>-17869</v>
      </c>
      <c r="G17" s="61"/>
      <c r="H17" s="278"/>
      <c r="I17" s="278"/>
      <c r="J17" s="105"/>
      <c r="K17" s="39"/>
      <c r="L17" s="39"/>
      <c r="M17" s="278"/>
      <c r="N17" s="278"/>
    </row>
    <row r="18" spans="1:14" ht="11.25">
      <c r="A18" s="60"/>
      <c r="B18" s="127" t="s">
        <v>40</v>
      </c>
      <c r="C18" s="32" t="s">
        <v>21</v>
      </c>
      <c r="D18" s="34">
        <v>37551</v>
      </c>
      <c r="E18" s="34">
        <v>29374</v>
      </c>
      <c r="G18" s="61"/>
      <c r="H18" s="95"/>
      <c r="I18" s="39"/>
      <c r="J18" s="37"/>
      <c r="K18" s="39"/>
      <c r="L18" s="39"/>
      <c r="M18" s="95"/>
      <c r="N18" s="39"/>
    </row>
    <row r="19" spans="1:14" ht="11.25">
      <c r="A19" s="60"/>
      <c r="B19" s="127" t="s">
        <v>41</v>
      </c>
      <c r="C19" s="32" t="s">
        <v>20</v>
      </c>
      <c r="D19" s="34">
        <v>-78827</v>
      </c>
      <c r="E19" s="34">
        <v>-68255</v>
      </c>
      <c r="G19" s="61"/>
      <c r="H19" s="95"/>
      <c r="I19" s="39"/>
      <c r="J19" s="37"/>
      <c r="K19" s="39"/>
      <c r="L19" s="39"/>
      <c r="M19" s="95"/>
      <c r="N19" s="39"/>
    </row>
    <row r="20" spans="1:14" ht="11.25">
      <c r="A20" s="60"/>
      <c r="B20" s="25" t="s">
        <v>42</v>
      </c>
      <c r="C20" s="32">
        <v>18</v>
      </c>
      <c r="D20" s="34">
        <v>-157</v>
      </c>
      <c r="E20" s="34">
        <v>-509</v>
      </c>
      <c r="G20" s="61"/>
      <c r="H20" s="95"/>
      <c r="I20" s="39"/>
      <c r="J20" s="37"/>
      <c r="K20" s="39"/>
      <c r="L20" s="39"/>
      <c r="M20" s="95"/>
      <c r="N20" s="39"/>
    </row>
    <row r="21" spans="1:14" ht="11.25">
      <c r="A21" s="273" t="s">
        <v>43</v>
      </c>
      <c r="B21" s="273"/>
      <c r="C21" s="67"/>
      <c r="D21" s="68">
        <f>SUM(D13:D20)</f>
        <v>404293</v>
      </c>
      <c r="E21" s="68">
        <f>SUM(E13:E20)</f>
        <v>243096</v>
      </c>
      <c r="G21" s="61"/>
      <c r="H21" s="95"/>
      <c r="I21" s="39"/>
      <c r="J21" s="37"/>
      <c r="K21" s="39"/>
      <c r="L21" s="39"/>
      <c r="M21" s="95"/>
      <c r="N21" s="39"/>
    </row>
    <row r="22" spans="1:14" ht="11.25">
      <c r="A22" s="60"/>
      <c r="B22" s="127" t="s">
        <v>44</v>
      </c>
      <c r="C22" s="32">
        <v>12</v>
      </c>
      <c r="D22" s="34">
        <v>-80324</v>
      </c>
      <c r="E22" s="34">
        <v>-60675</v>
      </c>
      <c r="G22" s="61"/>
      <c r="H22" s="95"/>
      <c r="I22" s="39"/>
      <c r="J22" s="37"/>
      <c r="K22" s="39"/>
      <c r="L22" s="39"/>
      <c r="M22" s="95"/>
      <c r="N22" s="39"/>
    </row>
    <row r="23" spans="1:14" ht="38.25" customHeight="1">
      <c r="A23" s="273" t="s">
        <v>45</v>
      </c>
      <c r="B23" s="273"/>
      <c r="C23" s="67"/>
      <c r="D23" s="68">
        <f>SUM(D21:D22)</f>
        <v>323969</v>
      </c>
      <c r="E23" s="68">
        <f>SUM(E21:E22)</f>
        <v>182421</v>
      </c>
      <c r="G23" s="61"/>
      <c r="H23" s="95"/>
      <c r="I23" s="97"/>
      <c r="J23" s="37"/>
      <c r="K23" s="39"/>
      <c r="L23" s="39"/>
      <c r="M23" s="95"/>
      <c r="N23" s="97"/>
    </row>
    <row r="24" spans="1:14" ht="27.75" customHeight="1">
      <c r="A24" s="272" t="s">
        <v>46</v>
      </c>
      <c r="B24" s="272"/>
      <c r="C24" s="32"/>
      <c r="D24" s="84"/>
      <c r="E24" s="84"/>
      <c r="G24" s="61"/>
      <c r="H24" s="278"/>
      <c r="I24" s="278"/>
      <c r="J24" s="105"/>
      <c r="K24" s="39"/>
      <c r="L24" s="39"/>
      <c r="M24" s="278"/>
      <c r="N24" s="278"/>
    </row>
    <row r="25" spans="1:14" ht="11.25">
      <c r="A25" s="60"/>
      <c r="B25" s="25" t="s">
        <v>47</v>
      </c>
      <c r="C25" s="32" t="s">
        <v>19</v>
      </c>
      <c r="D25" s="34">
        <v>-954</v>
      </c>
      <c r="E25" s="34">
        <v>-1613</v>
      </c>
      <c r="G25" s="61"/>
      <c r="H25" s="95"/>
      <c r="I25" s="39"/>
      <c r="J25" s="37"/>
      <c r="K25" s="39"/>
      <c r="L25" s="39"/>
      <c r="M25" s="95"/>
      <c r="N25" s="39"/>
    </row>
    <row r="26" spans="1:14" ht="22.5">
      <c r="A26" s="60"/>
      <c r="B26" s="25" t="s">
        <v>48</v>
      </c>
      <c r="C26" s="106"/>
      <c r="D26" s="34">
        <v>0</v>
      </c>
      <c r="E26" s="34">
        <v>0</v>
      </c>
      <c r="G26" s="61"/>
      <c r="H26" s="95"/>
      <c r="I26" s="39"/>
      <c r="J26" s="37"/>
      <c r="K26" s="39"/>
      <c r="L26" s="39"/>
      <c r="M26" s="95"/>
      <c r="N26" s="39"/>
    </row>
    <row r="27" spans="1:14" ht="11.25">
      <c r="A27" s="273" t="s">
        <v>49</v>
      </c>
      <c r="B27" s="273"/>
      <c r="C27" s="67"/>
      <c r="D27" s="68">
        <f>D23+D25+D26</f>
        <v>323015</v>
      </c>
      <c r="E27" s="68">
        <f>E23+E25+E26</f>
        <v>180808</v>
      </c>
      <c r="G27" s="61"/>
      <c r="H27" s="278"/>
      <c r="I27" s="278"/>
      <c r="J27" s="105"/>
      <c r="K27" s="39"/>
      <c r="L27" s="39"/>
      <c r="M27" s="278"/>
      <c r="N27" s="278"/>
    </row>
    <row r="28" spans="1:14" ht="11.25">
      <c r="A28" s="271" t="s">
        <v>50</v>
      </c>
      <c r="B28" s="271"/>
      <c r="C28" s="32"/>
      <c r="D28" s="34"/>
      <c r="E28" s="34"/>
      <c r="G28" s="61"/>
      <c r="H28" s="278"/>
      <c r="I28" s="278"/>
      <c r="J28" s="105"/>
      <c r="K28" s="39"/>
      <c r="L28" s="39"/>
      <c r="M28" s="278"/>
      <c r="N28" s="278"/>
    </row>
    <row r="29" spans="1:14" ht="11.25">
      <c r="A29" s="60"/>
      <c r="B29" s="128" t="s">
        <v>51</v>
      </c>
      <c r="C29" s="32"/>
      <c r="D29" s="34">
        <f>D27-D30</f>
        <v>319661</v>
      </c>
      <c r="E29" s="34">
        <f>E27-E30</f>
        <v>192362</v>
      </c>
      <c r="G29" s="61"/>
      <c r="H29" s="278"/>
      <c r="I29" s="278"/>
      <c r="J29" s="107"/>
      <c r="K29" s="39"/>
      <c r="L29" s="39"/>
      <c r="M29" s="278"/>
      <c r="N29" s="278"/>
    </row>
    <row r="30" spans="1:14" ht="12.75" customHeight="1">
      <c r="A30" s="60"/>
      <c r="B30" s="129" t="s">
        <v>52</v>
      </c>
      <c r="C30" s="32"/>
      <c r="D30" s="34">
        <v>3354</v>
      </c>
      <c r="E30" s="34">
        <v>-11554</v>
      </c>
      <c r="G30" s="61"/>
      <c r="H30" s="279"/>
      <c r="I30" s="279"/>
      <c r="J30" s="105"/>
      <c r="K30" s="39"/>
      <c r="L30" s="39"/>
      <c r="M30" s="279"/>
      <c r="N30" s="279"/>
    </row>
    <row r="31" spans="1:14" ht="12.75" customHeight="1">
      <c r="A31" s="91"/>
      <c r="B31" s="129"/>
      <c r="C31" s="32"/>
      <c r="D31" s="34"/>
      <c r="E31" s="34"/>
      <c r="G31" s="61"/>
      <c r="H31" s="92"/>
      <c r="I31" s="92"/>
      <c r="J31" s="105"/>
      <c r="K31" s="113"/>
      <c r="L31" s="113"/>
      <c r="M31" s="92"/>
      <c r="N31" s="92"/>
    </row>
    <row r="32" spans="1:14" ht="11.25">
      <c r="A32" s="60"/>
      <c r="B32" s="130" t="s">
        <v>53</v>
      </c>
      <c r="C32" s="32"/>
      <c r="D32" s="34">
        <f>SUM(D13:D17)</f>
        <v>445726</v>
      </c>
      <c r="E32" s="34">
        <f>SUM(E13:E17)</f>
        <v>282486</v>
      </c>
      <c r="G32" s="61"/>
      <c r="H32" s="95"/>
      <c r="I32" s="39"/>
      <c r="J32" s="37"/>
      <c r="K32" s="39"/>
      <c r="L32" s="39"/>
      <c r="M32" s="95"/>
      <c r="N32" s="39"/>
    </row>
    <row r="33" spans="1:16" ht="11.25">
      <c r="A33" s="60"/>
      <c r="B33" s="131" t="s">
        <v>54</v>
      </c>
      <c r="C33" s="32"/>
      <c r="D33" s="34">
        <f>'Segments 1Q 2014'!H21</f>
        <v>208074</v>
      </c>
      <c r="E33" s="34">
        <f>'Segments 1Q 2013'!H21</f>
        <v>189550</v>
      </c>
      <c r="G33" s="61"/>
      <c r="H33" s="95"/>
      <c r="I33" s="97"/>
      <c r="J33" s="37"/>
      <c r="K33" s="39"/>
      <c r="L33" s="39"/>
      <c r="M33" s="95"/>
      <c r="N33" s="97"/>
    </row>
    <row r="34" spans="1:16" ht="11.25">
      <c r="A34" s="60"/>
      <c r="B34" s="124" t="s">
        <v>25</v>
      </c>
      <c r="C34" s="67"/>
      <c r="D34" s="68">
        <f>D32+D33</f>
        <v>653800</v>
      </c>
      <c r="E34" s="68">
        <f t="shared" ref="E34" si="0">E32+E33</f>
        <v>472036</v>
      </c>
      <c r="G34" s="61"/>
      <c r="H34" s="95"/>
      <c r="I34" s="97"/>
      <c r="J34" s="37"/>
      <c r="K34" s="39"/>
      <c r="L34" s="39"/>
      <c r="M34" s="95"/>
      <c r="N34" s="97"/>
    </row>
    <row r="35" spans="1:16" ht="11.25">
      <c r="A35" s="108"/>
      <c r="C35" s="109"/>
      <c r="D35" s="62"/>
      <c r="E35" s="62"/>
      <c r="G35" s="61"/>
      <c r="H35" s="278"/>
      <c r="I35" s="278"/>
      <c r="J35" s="105"/>
      <c r="K35" s="39"/>
      <c r="L35" s="39"/>
      <c r="M35" s="278"/>
      <c r="N35" s="278"/>
    </row>
    <row r="36" spans="1:16" ht="11.25">
      <c r="A36" s="108"/>
      <c r="B36" s="110"/>
      <c r="C36" s="109"/>
      <c r="D36" s="111"/>
      <c r="E36" s="112"/>
      <c r="G36" s="61"/>
      <c r="H36" s="278"/>
      <c r="I36" s="278"/>
      <c r="J36" s="105"/>
      <c r="K36" s="39"/>
      <c r="L36" s="39"/>
      <c r="M36" s="278"/>
      <c r="N36" s="278"/>
    </row>
    <row r="37" spans="1:16" ht="11.25">
      <c r="A37" s="108"/>
      <c r="C37" s="109"/>
      <c r="E37" s="61"/>
      <c r="G37" s="61"/>
      <c r="H37" s="280"/>
      <c r="I37" s="280"/>
      <c r="J37" s="37"/>
      <c r="K37" s="39"/>
      <c r="L37" s="39"/>
      <c r="M37" s="280"/>
      <c r="N37" s="280"/>
    </row>
    <row r="38" spans="1:16" ht="11.25">
      <c r="A38" s="108"/>
      <c r="B38" s="110"/>
      <c r="C38" s="109"/>
      <c r="D38" s="111"/>
      <c r="E38" s="114"/>
      <c r="G38" s="61"/>
      <c r="H38" s="95"/>
      <c r="I38" s="115"/>
      <c r="J38" s="37"/>
      <c r="K38" s="39"/>
      <c r="L38" s="39"/>
      <c r="M38" s="95"/>
      <c r="N38" s="115"/>
    </row>
    <row r="39" spans="1:16" ht="11.25">
      <c r="G39" s="61"/>
      <c r="H39" s="95"/>
      <c r="I39" s="115"/>
      <c r="J39" s="37"/>
      <c r="K39" s="39"/>
      <c r="L39" s="39"/>
      <c r="M39" s="95"/>
      <c r="N39" s="115"/>
    </row>
    <row r="40" spans="1:16" ht="11.25">
      <c r="G40" s="61"/>
      <c r="H40" s="95"/>
      <c r="I40" s="39"/>
      <c r="J40" s="119"/>
      <c r="K40" s="39"/>
      <c r="L40" s="39"/>
      <c r="M40" s="95"/>
      <c r="N40" s="39"/>
    </row>
    <row r="41" spans="1:16" ht="11.25">
      <c r="F41" s="39"/>
      <c r="G41" s="39"/>
      <c r="H41" s="42"/>
      <c r="I41" s="42"/>
      <c r="J41" s="42"/>
      <c r="K41" s="39"/>
      <c r="L41" s="39"/>
      <c r="M41" s="42"/>
      <c r="N41" s="42"/>
      <c r="O41" s="39"/>
      <c r="P41" s="39"/>
    </row>
    <row r="42" spans="1:16" ht="11.25">
      <c r="F42" s="39"/>
      <c r="G42" s="39"/>
      <c r="H42" s="42"/>
      <c r="I42" s="120"/>
      <c r="J42" s="93"/>
      <c r="K42" s="39"/>
      <c r="L42" s="39"/>
      <c r="M42" s="42"/>
      <c r="N42" s="120"/>
      <c r="O42" s="39"/>
      <c r="P42" s="39"/>
    </row>
    <row r="43" spans="1:16" ht="11.25">
      <c r="F43" s="39"/>
      <c r="G43" s="39"/>
      <c r="H43" s="42"/>
      <c r="I43" s="121"/>
      <c r="J43" s="93"/>
      <c r="K43" s="39"/>
      <c r="L43" s="39"/>
      <c r="M43" s="42"/>
      <c r="N43" s="121"/>
      <c r="O43" s="39"/>
      <c r="P43" s="39"/>
    </row>
    <row r="44" spans="1:16" ht="11.25">
      <c r="F44" s="39"/>
      <c r="G44" s="39"/>
      <c r="H44" s="42"/>
      <c r="I44" s="95"/>
      <c r="J44" s="122"/>
      <c r="K44" s="39"/>
      <c r="L44" s="39"/>
      <c r="M44" s="42"/>
      <c r="N44" s="95"/>
      <c r="O44" s="39"/>
      <c r="P44" s="39"/>
    </row>
    <row r="45" spans="1:16" ht="11.25">
      <c r="F45" s="39"/>
      <c r="G45" s="39"/>
      <c r="H45" s="93"/>
      <c r="I45" s="39"/>
      <c r="J45" s="39"/>
      <c r="K45" s="39"/>
      <c r="L45" s="39"/>
      <c r="M45" s="39"/>
      <c r="N45" s="39"/>
      <c r="O45" s="39"/>
      <c r="P45" s="39"/>
    </row>
    <row r="46" spans="1:16" ht="11.25">
      <c r="F46" s="39"/>
      <c r="G46" s="39"/>
      <c r="H46" s="93"/>
      <c r="I46" s="39"/>
      <c r="J46" s="39"/>
      <c r="K46" s="39"/>
      <c r="L46" s="39"/>
      <c r="M46" s="39"/>
      <c r="N46" s="39"/>
      <c r="O46" s="39"/>
      <c r="P46" s="39"/>
    </row>
    <row r="47" spans="1:16" ht="11.25">
      <c r="F47" s="39"/>
      <c r="G47" s="39"/>
      <c r="H47" s="93"/>
      <c r="I47" s="39"/>
      <c r="J47" s="39"/>
      <c r="K47" s="39"/>
      <c r="L47" s="39"/>
      <c r="M47" s="39"/>
      <c r="N47" s="39"/>
      <c r="O47" s="39"/>
      <c r="P47" s="39"/>
    </row>
    <row r="48" spans="1:16" ht="11.25">
      <c r="G48" s="61"/>
    </row>
    <row r="49" spans="7:7" ht="11.25">
      <c r="G49" s="61"/>
    </row>
    <row r="50" spans="7:7" ht="11.25">
      <c r="G50" s="61"/>
    </row>
    <row r="51" spans="7:7" ht="11.25">
      <c r="G51" s="61"/>
    </row>
    <row r="52" spans="7:7" ht="11.25">
      <c r="G52" s="61"/>
    </row>
    <row r="53" spans="7:7" ht="11.25">
      <c r="G53" s="61"/>
    </row>
    <row r="54" spans="7:7" ht="11.25">
      <c r="G54" s="61"/>
    </row>
    <row r="55" spans="7:7" ht="11.25">
      <c r="G55" s="61"/>
    </row>
    <row r="56" spans="7:7" ht="11.25">
      <c r="G56" s="61"/>
    </row>
    <row r="57" spans="7:7" ht="11.25">
      <c r="G57" s="61"/>
    </row>
    <row r="58" spans="7:7" ht="11.25">
      <c r="G58" s="61"/>
    </row>
    <row r="59" spans="7:7" ht="11.25">
      <c r="G59" s="61"/>
    </row>
    <row r="60" spans="7:7" ht="11.25">
      <c r="G60" s="61"/>
    </row>
    <row r="61" spans="7:7" ht="11.25">
      <c r="G61" s="61"/>
    </row>
    <row r="62" spans="7:7" ht="11.25">
      <c r="G62" s="61"/>
    </row>
    <row r="63" spans="7:7" ht="11.25">
      <c r="G63" s="61"/>
    </row>
    <row r="64" spans="7:7" ht="11.25">
      <c r="G64" s="61"/>
    </row>
    <row r="65" spans="7:7" ht="11.25">
      <c r="G65" s="61"/>
    </row>
    <row r="66" spans="7:7" ht="11.25">
      <c r="G66" s="61"/>
    </row>
    <row r="67" spans="7:7" ht="11.25">
      <c r="G67" s="61"/>
    </row>
    <row r="68" spans="7:7" ht="11.25">
      <c r="G68" s="61"/>
    </row>
    <row r="69" spans="7:7" ht="11.25">
      <c r="G69" s="61"/>
    </row>
    <row r="70" spans="7:7" ht="11.25">
      <c r="G70" s="61"/>
    </row>
    <row r="71" spans="7:7" ht="11.25">
      <c r="G71" s="61"/>
    </row>
    <row r="72" spans="7:7" ht="11.25">
      <c r="G72" s="61"/>
    </row>
    <row r="73" spans="7:7" ht="11.25">
      <c r="G73" s="61"/>
    </row>
    <row r="74" spans="7:7" ht="11.25">
      <c r="G74" s="61"/>
    </row>
    <row r="75" spans="7:7" ht="11.25">
      <c r="G75" s="61"/>
    </row>
    <row r="76" spans="7:7" ht="11.25">
      <c r="G76" s="61"/>
    </row>
    <row r="77" spans="7:7" ht="11.25">
      <c r="G77" s="61"/>
    </row>
    <row r="78" spans="7:7" ht="11.25">
      <c r="G78" s="61"/>
    </row>
    <row r="79" spans="7:7" ht="11.25">
      <c r="G79" s="61"/>
    </row>
    <row r="80" spans="7:7" ht="11.25">
      <c r="G80" s="61"/>
    </row>
    <row r="81" spans="7:7" ht="11.25">
      <c r="G81" s="61"/>
    </row>
    <row r="82" spans="7:7" ht="11.25">
      <c r="G82" s="61"/>
    </row>
    <row r="83" spans="7:7" ht="11.25">
      <c r="G83" s="61"/>
    </row>
    <row r="84" spans="7:7" ht="11.25">
      <c r="G84" s="61"/>
    </row>
    <row r="85" spans="7:7" ht="11.25">
      <c r="G85" s="61"/>
    </row>
    <row r="86" spans="7:7" ht="11.25">
      <c r="G86" s="61"/>
    </row>
    <row r="87" spans="7:7" ht="11.25">
      <c r="G87" s="61"/>
    </row>
    <row r="88" spans="7:7" ht="11.25">
      <c r="G88" s="61"/>
    </row>
    <row r="89" spans="7:7" ht="11.25">
      <c r="G89" s="61"/>
    </row>
    <row r="90" spans="7:7" ht="11.25">
      <c r="G90" s="61"/>
    </row>
    <row r="91" spans="7:7" ht="11.25">
      <c r="G91" s="61"/>
    </row>
    <row r="92" spans="7:7" ht="11.25">
      <c r="G92" s="61"/>
    </row>
    <row r="93" spans="7:7" ht="11.25">
      <c r="G93" s="61"/>
    </row>
    <row r="94" spans="7:7" ht="11.25">
      <c r="G94" s="61"/>
    </row>
    <row r="95" spans="7:7" ht="11.25">
      <c r="G95" s="61"/>
    </row>
    <row r="96" spans="7:7" ht="11.25">
      <c r="G96" s="61"/>
    </row>
    <row r="97" spans="7:7" ht="11.25">
      <c r="G97" s="61"/>
    </row>
    <row r="98" spans="7:7" ht="11.25">
      <c r="G98" s="61"/>
    </row>
    <row r="99" spans="7:7" ht="11.25">
      <c r="G99" s="61"/>
    </row>
    <row r="100" spans="7:7" ht="11.25">
      <c r="G100" s="61"/>
    </row>
    <row r="101" spans="7:7" ht="11.25">
      <c r="G101" s="61"/>
    </row>
    <row r="102" spans="7:7" ht="11.25">
      <c r="G102" s="61"/>
    </row>
    <row r="103" spans="7:7" ht="11.25">
      <c r="G103" s="61"/>
    </row>
    <row r="104" spans="7:7" ht="11.25">
      <c r="G104" s="61"/>
    </row>
    <row r="105" spans="7:7" ht="11.25">
      <c r="G105" s="61"/>
    </row>
    <row r="106" spans="7:7" ht="11.25">
      <c r="G106" s="61"/>
    </row>
    <row r="107" spans="7:7" ht="11.25">
      <c r="G107" s="61"/>
    </row>
    <row r="108" spans="7:7" ht="11.25">
      <c r="G108" s="61"/>
    </row>
    <row r="109" spans="7:7" ht="11.25">
      <c r="G109" s="61"/>
    </row>
    <row r="110" spans="7:7" ht="11.25">
      <c r="G110" s="61"/>
    </row>
    <row r="111" spans="7:7" ht="11.25">
      <c r="G111" s="61"/>
    </row>
    <row r="112" spans="7:7" ht="11.25">
      <c r="G112" s="61"/>
    </row>
    <row r="113" spans="7:7" ht="11.25">
      <c r="G113" s="61"/>
    </row>
    <row r="114" spans="7:7" ht="11.25">
      <c r="G114" s="61"/>
    </row>
    <row r="115" spans="7:7" ht="11.25">
      <c r="G115" s="61"/>
    </row>
    <row r="116" spans="7:7" ht="11.25">
      <c r="G116" s="61"/>
    </row>
    <row r="117" spans="7:7" ht="11.25">
      <c r="G117" s="61"/>
    </row>
    <row r="118" spans="7:7" ht="11.25">
      <c r="G118" s="61"/>
    </row>
    <row r="119" spans="7:7" ht="11.25">
      <c r="G119" s="61"/>
    </row>
    <row r="120" spans="7:7" ht="11.25">
      <c r="G120" s="61"/>
    </row>
    <row r="121" spans="7:7" ht="11.25">
      <c r="G121" s="61"/>
    </row>
    <row r="122" spans="7:7" ht="11.25">
      <c r="G122" s="61"/>
    </row>
    <row r="123" spans="7:7" ht="11.25">
      <c r="G123" s="61"/>
    </row>
    <row r="124" spans="7:7" ht="11.25">
      <c r="G124" s="61"/>
    </row>
    <row r="125" spans="7:7" ht="11.25">
      <c r="G125" s="61"/>
    </row>
    <row r="126" spans="7:7" ht="11.25">
      <c r="G126" s="61"/>
    </row>
    <row r="127" spans="7:7" ht="11.25">
      <c r="G127" s="61"/>
    </row>
    <row r="128" spans="7:7" ht="11.25">
      <c r="G128" s="61"/>
    </row>
    <row r="129" spans="7:7" ht="11.25">
      <c r="G129" s="61"/>
    </row>
    <row r="130" spans="7:7" ht="11.25">
      <c r="G130" s="61"/>
    </row>
    <row r="131" spans="7:7" ht="11.25">
      <c r="G131" s="61"/>
    </row>
    <row r="132" spans="7:7" ht="11.25">
      <c r="G132" s="61"/>
    </row>
    <row r="133" spans="7:7" ht="11.25">
      <c r="G133" s="61"/>
    </row>
    <row r="134" spans="7:7" ht="11.25">
      <c r="G134" s="61"/>
    </row>
    <row r="135" spans="7:7" ht="11.25">
      <c r="G135" s="61"/>
    </row>
    <row r="136" spans="7:7" ht="11.25">
      <c r="G136" s="61"/>
    </row>
    <row r="137" spans="7:7" ht="11.25">
      <c r="G137" s="61"/>
    </row>
    <row r="138" spans="7:7" ht="11.25">
      <c r="G138" s="61"/>
    </row>
    <row r="139" spans="7:7" ht="11.25">
      <c r="G139" s="61"/>
    </row>
    <row r="140" spans="7:7" ht="11.25">
      <c r="G140" s="61"/>
    </row>
    <row r="141" spans="7:7" ht="11.25">
      <c r="G141" s="61"/>
    </row>
    <row r="142" spans="7:7" ht="11.25">
      <c r="G142" s="61"/>
    </row>
    <row r="143" spans="7:7" ht="11.25">
      <c r="G143" s="61"/>
    </row>
    <row r="144" spans="7:7" ht="11.25">
      <c r="G144" s="61"/>
    </row>
    <row r="145" spans="7:7" ht="11.25">
      <c r="G145" s="61"/>
    </row>
    <row r="146" spans="7:7" ht="11.25">
      <c r="G146" s="61"/>
    </row>
    <row r="147" spans="7:7" ht="11.25">
      <c r="G147" s="61"/>
    </row>
    <row r="148" spans="7:7" ht="11.25">
      <c r="G148" s="61"/>
    </row>
    <row r="149" spans="7:7" ht="11.25">
      <c r="G149" s="61"/>
    </row>
    <row r="150" spans="7:7" ht="11.25">
      <c r="G150" s="61"/>
    </row>
    <row r="151" spans="7:7" ht="11.25">
      <c r="G151" s="61"/>
    </row>
    <row r="152" spans="7:7" ht="11.25">
      <c r="G152" s="61"/>
    </row>
    <row r="153" spans="7:7" ht="11.25">
      <c r="G153" s="61"/>
    </row>
    <row r="154" spans="7:7" ht="11.25">
      <c r="G154" s="61"/>
    </row>
    <row r="155" spans="7:7" ht="11.25">
      <c r="G155" s="61"/>
    </row>
    <row r="156" spans="7:7" ht="11.25">
      <c r="G156" s="61"/>
    </row>
    <row r="157" spans="7:7" ht="11.25">
      <c r="G157" s="61"/>
    </row>
    <row r="158" spans="7:7" ht="11.25">
      <c r="G158" s="61"/>
    </row>
  </sheetData>
  <mergeCells count="41">
    <mergeCell ref="M37:N37"/>
    <mergeCell ref="H37:I37"/>
    <mergeCell ref="M4:N4"/>
    <mergeCell ref="M5:M6"/>
    <mergeCell ref="M11:N11"/>
    <mergeCell ref="M12:N12"/>
    <mergeCell ref="M15:N15"/>
    <mergeCell ref="M16:N16"/>
    <mergeCell ref="M17:N17"/>
    <mergeCell ref="M24:N24"/>
    <mergeCell ref="M27:N27"/>
    <mergeCell ref="M28:N28"/>
    <mergeCell ref="M29:N29"/>
    <mergeCell ref="M30:N30"/>
    <mergeCell ref="M35:N35"/>
    <mergeCell ref="M36:N36"/>
    <mergeCell ref="H28:I28"/>
    <mergeCell ref="H29:I29"/>
    <mergeCell ref="H30:I30"/>
    <mergeCell ref="H35:I35"/>
    <mergeCell ref="H36:I36"/>
    <mergeCell ref="H17:I17"/>
    <mergeCell ref="H24:I24"/>
    <mergeCell ref="H27:I27"/>
    <mergeCell ref="H4:I4"/>
    <mergeCell ref="H5:H6"/>
    <mergeCell ref="H11:I11"/>
    <mergeCell ref="H12:I12"/>
    <mergeCell ref="H15:I15"/>
    <mergeCell ref="C4:C5"/>
    <mergeCell ref="A12:B12"/>
    <mergeCell ref="A13:B13"/>
    <mergeCell ref="A10:B10"/>
    <mergeCell ref="H16:I16"/>
    <mergeCell ref="A28:B28"/>
    <mergeCell ref="A24:B24"/>
    <mergeCell ref="A23:B23"/>
    <mergeCell ref="A27:B27"/>
    <mergeCell ref="A3:B3"/>
    <mergeCell ref="A4:A5"/>
    <mergeCell ref="A21:B21"/>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9"/>
  <sheetViews>
    <sheetView showGridLines="0" zoomScaleNormal="100" workbookViewId="0">
      <pane ySplit="3" topLeftCell="A28" activePane="bottomLeft" state="frozen"/>
      <selection activeCell="N47" sqref="N47"/>
      <selection pane="bottomLeft" activeCell="D39" sqref="D39"/>
    </sheetView>
  </sheetViews>
  <sheetFormatPr defaultColWidth="9.140625" defaultRowHeight="12" customHeight="1" outlineLevelRow="1"/>
  <cols>
    <col min="1" max="1" width="11.85546875" style="69" customWidth="1"/>
    <col min="2" max="2" width="53.7109375" style="222" customWidth="1"/>
    <col min="3" max="3" width="9.7109375" style="222" hidden="1" customWidth="1"/>
    <col min="4" max="5" width="15.7109375" style="11" customWidth="1"/>
    <col min="6" max="6" width="6" style="11" bestFit="1" customWidth="1"/>
    <col min="7" max="7" width="6.140625" style="11" customWidth="1"/>
    <col min="8" max="8" width="21.85546875" style="11" customWidth="1"/>
    <col min="9" max="9" width="2.28515625" style="11" customWidth="1"/>
    <col min="10" max="10" width="24.85546875" style="11" customWidth="1"/>
    <col min="11" max="11" width="15.28515625" style="11" bestFit="1" customWidth="1"/>
    <col min="12" max="13" width="14.7109375" style="11" bestFit="1" customWidth="1"/>
    <col min="14" max="14" width="26.140625" style="11" customWidth="1"/>
    <col min="15" max="15" width="28" style="11" customWidth="1"/>
    <col min="16" max="16" width="13.85546875" style="11" bestFit="1" customWidth="1"/>
    <col min="17" max="16384" width="9.140625" style="11"/>
  </cols>
  <sheetData>
    <row r="1" spans="1:13" ht="12" customHeight="1">
      <c r="A1" s="183"/>
      <c r="B1" s="184"/>
      <c r="C1" s="184"/>
      <c r="D1" s="185"/>
      <c r="E1" s="186"/>
    </row>
    <row r="2" spans="1:13" ht="45">
      <c r="A2" s="187"/>
      <c r="B2" s="13"/>
      <c r="C2" s="13"/>
      <c r="D2" s="13" t="s">
        <v>314</v>
      </c>
      <c r="E2" s="13" t="s">
        <v>315</v>
      </c>
    </row>
    <row r="3" spans="1:13" ht="22.5">
      <c r="A3" s="188"/>
      <c r="B3" s="18"/>
      <c r="C3" s="14" t="s">
        <v>7</v>
      </c>
      <c r="D3" s="19" t="s">
        <v>316</v>
      </c>
      <c r="E3" s="19" t="s">
        <v>317</v>
      </c>
    </row>
    <row r="4" spans="1:13" ht="11.25">
      <c r="A4" s="281" t="s">
        <v>142</v>
      </c>
      <c r="B4" s="281"/>
      <c r="C4" s="124"/>
      <c r="D4" s="189"/>
      <c r="E4" s="189"/>
      <c r="J4" s="39"/>
      <c r="K4" s="39"/>
      <c r="L4" s="39"/>
      <c r="M4" s="39"/>
    </row>
    <row r="5" spans="1:13" ht="12" customHeight="1">
      <c r="A5" s="190"/>
      <c r="B5" s="191" t="s">
        <v>143</v>
      </c>
      <c r="C5" s="192"/>
      <c r="D5" s="45">
        <v>404293</v>
      </c>
      <c r="E5" s="84">
        <v>243096</v>
      </c>
      <c r="F5" s="61"/>
      <c r="J5" s="39"/>
      <c r="K5" s="39"/>
      <c r="L5" s="39"/>
      <c r="M5" s="39"/>
    </row>
    <row r="6" spans="1:13" ht="22.5">
      <c r="A6" s="190"/>
      <c r="B6" s="193" t="s">
        <v>144</v>
      </c>
      <c r="C6" s="32"/>
      <c r="D6" s="45">
        <v>-954</v>
      </c>
      <c r="E6" s="84">
        <v>-1613</v>
      </c>
      <c r="F6" s="61"/>
      <c r="J6" s="286"/>
      <c r="K6" s="286"/>
      <c r="L6" s="119"/>
      <c r="M6" s="119"/>
    </row>
    <row r="7" spans="1:13" ht="11.25">
      <c r="A7" s="190"/>
      <c r="B7" s="194" t="s">
        <v>145</v>
      </c>
      <c r="C7" s="32"/>
      <c r="D7" s="45">
        <v>-75001</v>
      </c>
      <c r="E7" s="84">
        <v>551932</v>
      </c>
      <c r="F7" s="61"/>
      <c r="J7" s="95"/>
      <c r="K7" s="195"/>
      <c r="L7" s="105"/>
      <c r="M7" s="105"/>
    </row>
    <row r="8" spans="1:13" ht="11.25">
      <c r="A8" s="190"/>
      <c r="B8" s="196" t="s">
        <v>42</v>
      </c>
      <c r="C8" s="32">
        <v>18</v>
      </c>
      <c r="D8" s="34">
        <v>157</v>
      </c>
      <c r="E8" s="34">
        <v>509</v>
      </c>
      <c r="F8" s="197"/>
      <c r="G8" s="61"/>
      <c r="H8" s="197"/>
      <c r="I8" s="197"/>
      <c r="J8" s="95"/>
      <c r="K8" s="198"/>
      <c r="L8" s="105"/>
      <c r="M8" s="105"/>
    </row>
    <row r="9" spans="1:13" ht="11.25">
      <c r="A9" s="190"/>
      <c r="B9" s="196" t="s">
        <v>146</v>
      </c>
      <c r="C9" s="32"/>
      <c r="D9" s="34">
        <v>1649</v>
      </c>
      <c r="E9" s="34">
        <v>139</v>
      </c>
      <c r="F9" s="197"/>
      <c r="G9" s="61"/>
      <c r="H9" s="197"/>
      <c r="I9" s="197"/>
      <c r="J9" s="95"/>
      <c r="K9" s="122"/>
      <c r="L9" s="105"/>
      <c r="M9" s="105"/>
    </row>
    <row r="10" spans="1:13" ht="12" customHeight="1">
      <c r="A10" s="190"/>
      <c r="B10" s="193" t="s">
        <v>54</v>
      </c>
      <c r="C10" s="32" t="s">
        <v>23</v>
      </c>
      <c r="D10" s="34">
        <v>208074</v>
      </c>
      <c r="E10" s="34">
        <v>189550</v>
      </c>
      <c r="F10" s="197"/>
      <c r="G10" s="61"/>
      <c r="H10" s="197"/>
      <c r="I10" s="197"/>
      <c r="J10" s="95"/>
      <c r="K10" s="199"/>
      <c r="L10" s="37"/>
      <c r="M10" s="37"/>
    </row>
    <row r="11" spans="1:13" ht="12" customHeight="1">
      <c r="A11" s="190"/>
      <c r="B11" s="200" t="s">
        <v>147</v>
      </c>
      <c r="C11" s="32"/>
      <c r="D11" s="34">
        <v>83777</v>
      </c>
      <c r="E11" s="34">
        <v>29937</v>
      </c>
      <c r="F11" s="197"/>
      <c r="G11" s="61"/>
      <c r="H11" s="197"/>
      <c r="I11" s="197"/>
      <c r="J11" s="95"/>
      <c r="K11" s="199"/>
      <c r="L11" s="37"/>
      <c r="M11" s="37"/>
    </row>
    <row r="12" spans="1:13" ht="12" customHeight="1">
      <c r="A12" s="190"/>
      <c r="B12" s="200" t="s">
        <v>148</v>
      </c>
      <c r="C12" s="32"/>
      <c r="D12" s="34">
        <v>770</v>
      </c>
      <c r="E12" s="34">
        <v>125179</v>
      </c>
      <c r="F12" s="197"/>
      <c r="G12" s="61"/>
      <c r="H12" s="197"/>
      <c r="I12" s="197"/>
      <c r="J12" s="95"/>
      <c r="K12" s="201"/>
      <c r="L12" s="37"/>
      <c r="M12" s="37"/>
    </row>
    <row r="13" spans="1:13" ht="12" customHeight="1">
      <c r="A13" s="190"/>
      <c r="B13" s="200" t="s">
        <v>149</v>
      </c>
      <c r="C13" s="32"/>
      <c r="D13" s="34">
        <v>79334</v>
      </c>
      <c r="E13" s="34">
        <v>75106</v>
      </c>
      <c r="F13" s="197"/>
      <c r="G13" s="61"/>
      <c r="H13" s="197"/>
      <c r="I13" s="197"/>
      <c r="J13" s="95"/>
      <c r="K13" s="201"/>
      <c r="L13" s="37"/>
      <c r="M13" s="37"/>
    </row>
    <row r="14" spans="1:13" ht="12" customHeight="1">
      <c r="A14" s="190"/>
      <c r="B14" s="200" t="s">
        <v>150</v>
      </c>
      <c r="C14" s="32"/>
      <c r="D14" s="34">
        <v>-25158</v>
      </c>
      <c r="E14" s="34">
        <v>92519</v>
      </c>
      <c r="F14" s="197"/>
      <c r="G14" s="61"/>
      <c r="H14" s="197"/>
      <c r="I14" s="197"/>
      <c r="J14" s="95"/>
      <c r="K14" s="201"/>
      <c r="L14" s="37"/>
      <c r="M14" s="37"/>
    </row>
    <row r="15" spans="1:13" ht="11.25">
      <c r="A15" s="190"/>
      <c r="B15" s="200" t="s">
        <v>151</v>
      </c>
      <c r="C15" s="32"/>
      <c r="D15" s="34">
        <v>-108963</v>
      </c>
      <c r="E15" s="34">
        <v>293149</v>
      </c>
      <c r="F15" s="197"/>
      <c r="G15" s="61"/>
      <c r="H15" s="197"/>
      <c r="I15" s="61"/>
      <c r="J15" s="95"/>
      <c r="K15" s="201"/>
      <c r="L15" s="37"/>
      <c r="M15" s="37"/>
    </row>
    <row r="16" spans="1:13" ht="11.25">
      <c r="A16" s="190"/>
      <c r="B16" s="202" t="s">
        <v>152</v>
      </c>
      <c r="C16" s="32"/>
      <c r="D16" s="34">
        <v>-290375</v>
      </c>
      <c r="E16" s="34">
        <v>-231862</v>
      </c>
      <c r="F16" s="197"/>
      <c r="G16" s="61"/>
      <c r="H16" s="197"/>
      <c r="I16" s="197"/>
      <c r="J16" s="95"/>
      <c r="K16" s="201"/>
      <c r="L16" s="37"/>
      <c r="M16" s="37"/>
    </row>
    <row r="17" spans="1:13" ht="12" customHeight="1">
      <c r="A17" s="190"/>
      <c r="B17" s="200" t="s">
        <v>153</v>
      </c>
      <c r="C17" s="32">
        <v>30</v>
      </c>
      <c r="D17" s="34">
        <v>-22008</v>
      </c>
      <c r="E17" s="34">
        <v>-21972</v>
      </c>
      <c r="F17" s="197"/>
      <c r="G17" s="61"/>
      <c r="H17" s="197"/>
      <c r="I17" s="197"/>
      <c r="J17" s="95"/>
      <c r="K17" s="201"/>
      <c r="L17" s="37"/>
      <c r="M17" s="37"/>
    </row>
    <row r="18" spans="1:13" ht="11.25">
      <c r="A18" s="203"/>
      <c r="B18" s="200" t="s">
        <v>154</v>
      </c>
      <c r="C18" s="32"/>
      <c r="D18" s="34">
        <v>-2258</v>
      </c>
      <c r="E18" s="34">
        <v>-322</v>
      </c>
      <c r="F18" s="197"/>
      <c r="G18" s="61"/>
      <c r="H18" s="197"/>
      <c r="I18" s="197"/>
      <c r="J18" s="95"/>
      <c r="K18" s="201"/>
      <c r="L18" s="37"/>
      <c r="M18" s="37"/>
    </row>
    <row r="19" spans="1:13" ht="12" customHeight="1">
      <c r="A19" s="203"/>
      <c r="B19" s="200" t="s">
        <v>155</v>
      </c>
      <c r="C19" s="32"/>
      <c r="D19" s="84">
        <v>-78074</v>
      </c>
      <c r="E19" s="84">
        <v>-89608</v>
      </c>
      <c r="F19" s="197"/>
      <c r="G19" s="61"/>
      <c r="H19" s="197"/>
      <c r="I19" s="197"/>
      <c r="J19" s="95"/>
      <c r="K19" s="201"/>
      <c r="L19" s="37"/>
      <c r="M19" s="37"/>
    </row>
    <row r="20" spans="1:13" ht="11.25">
      <c r="A20" s="281" t="s">
        <v>156</v>
      </c>
      <c r="B20" s="281"/>
      <c r="C20" s="67"/>
      <c r="D20" s="68">
        <v>250264</v>
      </c>
      <c r="E20" s="68">
        <v>703807</v>
      </c>
      <c r="F20" s="61"/>
      <c r="G20" s="61"/>
      <c r="H20" s="61"/>
      <c r="I20" s="61"/>
      <c r="J20" s="39"/>
      <c r="K20" s="201"/>
      <c r="L20" s="37"/>
      <c r="M20" s="37"/>
    </row>
    <row r="21" spans="1:13" ht="8.25" customHeight="1">
      <c r="A21" s="282"/>
      <c r="B21" s="283"/>
      <c r="C21" s="32"/>
      <c r="D21" s="34"/>
      <c r="E21" s="34"/>
      <c r="F21" s="61"/>
      <c r="G21" s="61"/>
      <c r="H21" s="61"/>
      <c r="I21" s="61"/>
      <c r="J21" s="39"/>
      <c r="K21" s="198"/>
      <c r="L21" s="105"/>
      <c r="M21" s="105"/>
    </row>
    <row r="22" spans="1:13" ht="11.25">
      <c r="A22" s="284" t="s">
        <v>157</v>
      </c>
      <c r="B22" s="284"/>
      <c r="C22" s="67"/>
      <c r="D22" s="68"/>
      <c r="E22" s="68"/>
      <c r="F22" s="61"/>
      <c r="G22" s="61"/>
      <c r="H22" s="61"/>
      <c r="I22" s="61"/>
      <c r="J22" s="286"/>
      <c r="K22" s="286"/>
      <c r="L22" s="105"/>
      <c r="M22" s="105"/>
    </row>
    <row r="23" spans="1:13" ht="22.5">
      <c r="A23" s="190"/>
      <c r="B23" s="204" t="s">
        <v>158</v>
      </c>
      <c r="C23" s="32"/>
      <c r="D23" s="34">
        <v>12405</v>
      </c>
      <c r="E23" s="34">
        <v>6278</v>
      </c>
      <c r="F23" s="205"/>
      <c r="G23" s="61"/>
      <c r="H23" s="205"/>
      <c r="I23" s="205"/>
      <c r="J23" s="287"/>
      <c r="K23" s="288"/>
      <c r="L23" s="37"/>
      <c r="M23" s="37"/>
    </row>
    <row r="24" spans="1:13" ht="22.5">
      <c r="A24" s="190"/>
      <c r="B24" s="200" t="s">
        <v>159</v>
      </c>
      <c r="C24" s="32"/>
      <c r="D24" s="34">
        <v>-391968</v>
      </c>
      <c r="E24" s="34">
        <v>-346475</v>
      </c>
      <c r="F24" s="197"/>
      <c r="G24" s="61"/>
      <c r="H24" s="197"/>
      <c r="I24" s="197"/>
      <c r="J24" s="286"/>
      <c r="K24" s="286"/>
      <c r="L24" s="105"/>
      <c r="M24" s="105"/>
    </row>
    <row r="25" spans="1:13" ht="12" customHeight="1" outlineLevel="1">
      <c r="A25" s="203"/>
      <c r="B25" s="200" t="s">
        <v>160</v>
      </c>
      <c r="C25" s="32"/>
      <c r="D25" s="34"/>
      <c r="E25" s="34">
        <v>0</v>
      </c>
      <c r="F25" s="197"/>
      <c r="G25" s="61"/>
      <c r="H25" s="197"/>
      <c r="I25" s="197"/>
      <c r="J25" s="95"/>
      <c r="K25" s="201"/>
      <c r="L25" s="37"/>
      <c r="M25" s="37"/>
    </row>
    <row r="26" spans="1:13" ht="12" customHeight="1">
      <c r="A26" s="206"/>
      <c r="B26" s="200" t="s">
        <v>161</v>
      </c>
      <c r="C26" s="32"/>
      <c r="D26" s="34">
        <v>28600</v>
      </c>
      <c r="E26" s="34">
        <v>25624</v>
      </c>
      <c r="F26" s="205"/>
      <c r="G26" s="61"/>
      <c r="H26" s="205"/>
      <c r="I26" s="205"/>
      <c r="J26" s="95"/>
      <c r="K26" s="201"/>
      <c r="L26" s="37"/>
      <c r="M26" s="37"/>
    </row>
    <row r="27" spans="1:13" ht="12" customHeight="1">
      <c r="A27" s="190"/>
      <c r="B27" s="200" t="s">
        <v>162</v>
      </c>
      <c r="C27" s="32"/>
      <c r="D27" s="34">
        <v>-26363</v>
      </c>
      <c r="E27" s="34">
        <v>0</v>
      </c>
      <c r="F27" s="197"/>
      <c r="G27" s="61"/>
      <c r="H27" s="197"/>
      <c r="I27" s="197"/>
      <c r="J27" s="39"/>
      <c r="K27" s="201"/>
      <c r="L27" s="37"/>
      <c r="M27" s="37"/>
    </row>
    <row r="28" spans="1:13" ht="11.25">
      <c r="A28" s="190"/>
      <c r="B28" s="202" t="s">
        <v>163</v>
      </c>
      <c r="C28" s="32"/>
      <c r="D28" s="34">
        <v>20500</v>
      </c>
      <c r="E28" s="34">
        <v>1450</v>
      </c>
      <c r="F28" s="205"/>
      <c r="G28" s="61"/>
      <c r="H28" s="205"/>
      <c r="I28" s="205"/>
      <c r="J28" s="95"/>
      <c r="K28" s="201"/>
      <c r="L28" s="37"/>
      <c r="M28" s="37"/>
    </row>
    <row r="29" spans="1:13" ht="12" customHeight="1">
      <c r="A29" s="190"/>
      <c r="B29" s="200" t="s">
        <v>164</v>
      </c>
      <c r="C29" s="32" t="s">
        <v>26</v>
      </c>
      <c r="D29" s="34">
        <v>0</v>
      </c>
      <c r="E29" s="34">
        <v>-10750</v>
      </c>
      <c r="F29" s="197"/>
      <c r="G29" s="61"/>
      <c r="H29" s="197"/>
      <c r="I29" s="197"/>
      <c r="J29" s="95"/>
      <c r="K29" s="201"/>
      <c r="L29" s="37"/>
      <c r="M29" s="37"/>
    </row>
    <row r="30" spans="1:13" ht="12" customHeight="1">
      <c r="A30" s="203"/>
      <c r="B30" s="200" t="s">
        <v>165</v>
      </c>
      <c r="C30" s="32"/>
      <c r="D30" s="34">
        <v>43</v>
      </c>
      <c r="E30" s="34">
        <v>0</v>
      </c>
      <c r="F30" s="205"/>
      <c r="G30" s="61"/>
      <c r="H30" s="205"/>
      <c r="I30" s="205"/>
      <c r="J30" s="95"/>
      <c r="K30" s="201"/>
      <c r="L30" s="37"/>
      <c r="M30" s="37"/>
    </row>
    <row r="31" spans="1:13" ht="12" customHeight="1">
      <c r="A31" s="203"/>
      <c r="B31" s="207" t="s">
        <v>166</v>
      </c>
      <c r="C31" s="32"/>
      <c r="D31" s="34">
        <v>232</v>
      </c>
      <c r="E31" s="34">
        <v>739</v>
      </c>
      <c r="F31" s="205"/>
      <c r="G31" s="61"/>
      <c r="H31" s="205"/>
      <c r="I31" s="205"/>
      <c r="J31" s="39"/>
      <c r="K31" s="201"/>
      <c r="L31" s="37"/>
      <c r="M31" s="37"/>
    </row>
    <row r="32" spans="1:13" ht="11.25">
      <c r="A32" s="284" t="s">
        <v>167</v>
      </c>
      <c r="B32" s="284"/>
      <c r="C32" s="67"/>
      <c r="D32" s="68">
        <v>-356551</v>
      </c>
      <c r="E32" s="68">
        <v>-323134</v>
      </c>
      <c r="F32" s="61"/>
      <c r="G32" s="61"/>
      <c r="H32" s="61"/>
      <c r="I32" s="61"/>
      <c r="J32" s="286"/>
      <c r="K32" s="286"/>
      <c r="L32" s="42"/>
      <c r="M32" s="42"/>
    </row>
    <row r="33" spans="1:13" s="211" customFormat="1" ht="11.25">
      <c r="A33" s="208"/>
      <c r="B33" s="208"/>
      <c r="C33" s="209"/>
      <c r="D33" s="210"/>
      <c r="E33" s="210"/>
      <c r="J33" s="122"/>
      <c r="K33" s="122"/>
      <c r="L33" s="42"/>
      <c r="M33" s="42"/>
    </row>
    <row r="34" spans="1:13" ht="11.25">
      <c r="A34" s="284" t="s">
        <v>168</v>
      </c>
      <c r="B34" s="284"/>
      <c r="C34" s="124"/>
      <c r="D34" s="212"/>
      <c r="E34" s="213"/>
      <c r="F34" s="61"/>
      <c r="G34" s="61"/>
      <c r="H34" s="61"/>
      <c r="I34" s="61"/>
      <c r="J34" s="97"/>
      <c r="K34" s="201"/>
      <c r="L34" s="39"/>
      <c r="M34" s="214"/>
    </row>
    <row r="35" spans="1:13" ht="12" customHeight="1">
      <c r="A35" s="215"/>
      <c r="B35" s="216" t="s">
        <v>169</v>
      </c>
      <c r="C35" s="32"/>
      <c r="D35" s="33">
        <v>0</v>
      </c>
      <c r="E35" s="34">
        <v>2088700</v>
      </c>
      <c r="F35" s="61"/>
      <c r="G35" s="61"/>
      <c r="H35" s="61"/>
      <c r="I35" s="61"/>
      <c r="J35" s="217"/>
      <c r="K35" s="201"/>
      <c r="L35" s="37"/>
      <c r="M35" s="37"/>
    </row>
    <row r="36" spans="1:13" ht="12" customHeight="1">
      <c r="A36" s="218"/>
      <c r="B36" s="219" t="s">
        <v>170</v>
      </c>
      <c r="C36" s="32"/>
      <c r="D36" s="33">
        <v>-3124</v>
      </c>
      <c r="E36" s="34">
        <v>-4369</v>
      </c>
      <c r="F36" s="61"/>
      <c r="G36" s="61"/>
      <c r="H36" s="61"/>
      <c r="I36" s="61"/>
      <c r="J36" s="97"/>
      <c r="K36" s="201"/>
      <c r="L36" s="37"/>
      <c r="M36" s="37"/>
    </row>
    <row r="37" spans="1:13" ht="12" customHeight="1">
      <c r="A37" s="215"/>
      <c r="B37" s="219" t="s">
        <v>171</v>
      </c>
      <c r="C37" s="32"/>
      <c r="D37" s="33">
        <v>21786</v>
      </c>
      <c r="E37" s="34">
        <v>863</v>
      </c>
      <c r="F37" s="61"/>
      <c r="G37" s="61"/>
      <c r="H37" s="61"/>
      <c r="I37" s="61"/>
      <c r="J37" s="217"/>
      <c r="K37" s="201"/>
      <c r="L37" s="37"/>
      <c r="M37" s="37"/>
    </row>
    <row r="38" spans="1:13" ht="12" customHeight="1">
      <c r="A38" s="218"/>
      <c r="B38" s="219" t="s">
        <v>172</v>
      </c>
      <c r="C38" s="32"/>
      <c r="D38" s="33">
        <v>-77144</v>
      </c>
      <c r="E38" s="34">
        <v>-203028</v>
      </c>
      <c r="F38" s="61"/>
      <c r="G38" s="61"/>
      <c r="H38" s="61"/>
      <c r="I38" s="61"/>
      <c r="J38" s="97"/>
      <c r="K38" s="201"/>
      <c r="L38" s="37"/>
      <c r="M38" s="37"/>
    </row>
    <row r="39" spans="1:13" ht="12" customHeight="1">
      <c r="A39" s="215"/>
      <c r="B39" s="219" t="s">
        <v>173</v>
      </c>
      <c r="C39" s="32">
        <v>28</v>
      </c>
      <c r="D39" s="33">
        <v>41</v>
      </c>
      <c r="E39" s="34">
        <v>-794</v>
      </c>
      <c r="F39" s="61"/>
      <c r="G39" s="61"/>
      <c r="H39" s="61"/>
      <c r="I39" s="61"/>
      <c r="J39" s="97"/>
      <c r="K39" s="201"/>
      <c r="L39" s="37"/>
      <c r="M39" s="37"/>
    </row>
    <row r="40" spans="1:13" ht="12" customHeight="1">
      <c r="A40" s="220"/>
      <c r="B40" s="219" t="s">
        <v>174</v>
      </c>
      <c r="C40" s="32"/>
      <c r="D40" s="34">
        <v>-114804</v>
      </c>
      <c r="E40" s="34">
        <v>-48044</v>
      </c>
      <c r="F40" s="61"/>
      <c r="G40" s="61"/>
      <c r="H40" s="61"/>
      <c r="I40" s="61"/>
      <c r="J40" s="97"/>
      <c r="K40" s="201"/>
      <c r="L40" s="37"/>
      <c r="M40" s="37"/>
    </row>
    <row r="41" spans="1:13" ht="12" customHeight="1">
      <c r="A41" s="220"/>
      <c r="B41" s="221" t="s">
        <v>154</v>
      </c>
      <c r="C41" s="32"/>
      <c r="D41" s="34">
        <v>-3313</v>
      </c>
      <c r="E41" s="34">
        <v>-3080</v>
      </c>
      <c r="F41" s="61"/>
      <c r="G41" s="61"/>
      <c r="H41" s="61"/>
      <c r="I41" s="61"/>
      <c r="J41" s="97"/>
      <c r="K41" s="201"/>
      <c r="L41" s="37"/>
      <c r="M41" s="37"/>
    </row>
    <row r="42" spans="1:13" ht="12" customHeight="1">
      <c r="A42" s="289" t="s">
        <v>175</v>
      </c>
      <c r="B42" s="284"/>
      <c r="C42" s="67"/>
      <c r="D42" s="68">
        <v>-176558</v>
      </c>
      <c r="E42" s="68">
        <v>1830248</v>
      </c>
      <c r="F42" s="61"/>
      <c r="G42" s="61"/>
      <c r="H42" s="61"/>
      <c r="I42" s="61"/>
      <c r="J42" s="286"/>
      <c r="K42" s="286"/>
      <c r="L42" s="37"/>
      <c r="M42" s="37"/>
    </row>
    <row r="43" spans="1:13" ht="12" customHeight="1">
      <c r="A43" s="60"/>
      <c r="B43" s="60"/>
      <c r="C43" s="32"/>
      <c r="D43" s="84"/>
      <c r="E43" s="84"/>
      <c r="F43" s="61"/>
      <c r="G43" s="61"/>
      <c r="H43" s="61"/>
      <c r="I43" s="61"/>
      <c r="J43" s="95"/>
      <c r="K43" s="95"/>
      <c r="L43" s="105"/>
      <c r="M43" s="105"/>
    </row>
    <row r="44" spans="1:13" ht="12" customHeight="1">
      <c r="A44" s="290" t="s">
        <v>222</v>
      </c>
      <c r="B44" s="290"/>
      <c r="C44" s="67"/>
      <c r="D44" s="68">
        <v>-282845</v>
      </c>
      <c r="E44" s="68">
        <v>2210921</v>
      </c>
      <c r="F44" s="291"/>
      <c r="G44" s="291"/>
      <c r="J44" s="285"/>
      <c r="K44" s="285"/>
      <c r="L44" s="105"/>
      <c r="M44" s="105"/>
    </row>
    <row r="45" spans="1:13" ht="12" customHeight="1">
      <c r="A45" s="290" t="s">
        <v>176</v>
      </c>
      <c r="B45" s="290"/>
      <c r="C45" s="67">
        <v>20</v>
      </c>
      <c r="D45" s="68">
        <v>2350713</v>
      </c>
      <c r="E45" s="68">
        <v>2029373</v>
      </c>
      <c r="J45" s="285"/>
      <c r="K45" s="285"/>
      <c r="L45" s="105"/>
      <c r="M45" s="105"/>
    </row>
    <row r="46" spans="1:13" ht="12" customHeight="1">
      <c r="A46" s="290" t="s">
        <v>177</v>
      </c>
      <c r="B46" s="290"/>
      <c r="C46" s="67">
        <v>20</v>
      </c>
      <c r="D46" s="68">
        <v>2067868</v>
      </c>
      <c r="E46" s="68">
        <v>4240294</v>
      </c>
      <c r="J46" s="285"/>
      <c r="K46" s="285"/>
      <c r="L46" s="105"/>
      <c r="M46" s="105"/>
    </row>
    <row r="47" spans="1:13" ht="12" customHeight="1">
      <c r="J47" s="285"/>
      <c r="K47" s="285"/>
      <c r="L47" s="105"/>
      <c r="M47" s="105"/>
    </row>
    <row r="48" spans="1:13" ht="12" customHeight="1">
      <c r="J48" s="39"/>
      <c r="K48" s="39"/>
      <c r="L48" s="39"/>
      <c r="M48" s="39"/>
    </row>
    <row r="49" spans="10:13" ht="12" customHeight="1">
      <c r="J49" s="39"/>
      <c r="K49" s="39"/>
      <c r="L49" s="39"/>
      <c r="M49" s="39"/>
    </row>
  </sheetData>
  <mergeCells count="21">
    <mergeCell ref="A42:B42"/>
    <mergeCell ref="A44:B44"/>
    <mergeCell ref="A45:B45"/>
    <mergeCell ref="A46:B46"/>
    <mergeCell ref="J32:K32"/>
    <mergeCell ref="J42:K42"/>
    <mergeCell ref="J44:K44"/>
    <mergeCell ref="J45:K45"/>
    <mergeCell ref="J46:K46"/>
    <mergeCell ref="A34:B34"/>
    <mergeCell ref="F44:G44"/>
    <mergeCell ref="J47:K47"/>
    <mergeCell ref="J6:K6"/>
    <mergeCell ref="J22:K22"/>
    <mergeCell ref="J23:K23"/>
    <mergeCell ref="J24:K24"/>
    <mergeCell ref="A4:B4"/>
    <mergeCell ref="A20:B20"/>
    <mergeCell ref="A21:B21"/>
    <mergeCell ref="A22:B22"/>
    <mergeCell ref="A32:B32"/>
  </mergeCells>
  <pageMargins left="0.75" right="0.75" top="1" bottom="1" header="0.5" footer="0.5"/>
  <pageSetup paperSize="9" scale="86"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[1]O!#REF!</xm:f>
          </x14:formula1>
          <xm:sqref>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I81"/>
  <sheetViews>
    <sheetView showGridLines="0" zoomScaleNormal="100" zoomScaleSheetLayoutView="100" workbookViewId="0">
      <selection activeCell="F15" sqref="F15"/>
    </sheetView>
  </sheetViews>
  <sheetFormatPr defaultColWidth="9.140625" defaultRowHeight="11.25"/>
  <cols>
    <col min="1" max="1" width="44.7109375" style="116" customWidth="1"/>
    <col min="2" max="5" width="17.7109375" style="61" customWidth="1"/>
    <col min="6" max="6" width="17.7109375" style="61" customWidth="1" collapsed="1"/>
    <col min="7" max="8" width="17.7109375" style="61" customWidth="1"/>
    <col min="9" max="9" width="14.5703125" style="118" customWidth="1"/>
    <col min="10" max="10" width="13.85546875" style="61" customWidth="1"/>
    <col min="11" max="11" width="13.28515625" style="61" customWidth="1"/>
    <col min="12" max="12" width="15.140625" style="61" bestFit="1" customWidth="1"/>
    <col min="13" max="16384" width="9.140625" style="61"/>
  </cols>
  <sheetData>
    <row r="1" spans="1:9" ht="33.75">
      <c r="A1" s="223" t="s">
        <v>318</v>
      </c>
      <c r="B1" s="224" t="s">
        <v>186</v>
      </c>
      <c r="C1" s="224" t="s">
        <v>187</v>
      </c>
      <c r="D1" s="224" t="s">
        <v>188</v>
      </c>
      <c r="E1" s="224" t="s">
        <v>154</v>
      </c>
      <c r="F1" s="224" t="s">
        <v>189</v>
      </c>
      <c r="G1" s="224" t="s">
        <v>190</v>
      </c>
      <c r="H1" s="225" t="s">
        <v>191</v>
      </c>
    </row>
    <row r="2" spans="1:9" ht="12" customHeight="1">
      <c r="A2" s="226" t="s">
        <v>33</v>
      </c>
      <c r="B2" s="227"/>
      <c r="C2" s="227"/>
      <c r="D2" s="227"/>
      <c r="E2" s="227"/>
      <c r="F2" s="227"/>
      <c r="G2" s="228"/>
      <c r="H2" s="228"/>
    </row>
    <row r="3" spans="1:9" ht="12" customHeight="1">
      <c r="A3" s="229" t="s">
        <v>192</v>
      </c>
      <c r="B3" s="34">
        <v>1002548</v>
      </c>
      <c r="C3" s="34">
        <v>1359525</v>
      </c>
      <c r="D3" s="34">
        <v>380721</v>
      </c>
      <c r="E3" s="34">
        <v>5185</v>
      </c>
      <c r="F3" s="34">
        <f>B3+C3+D3+E3</f>
        <v>2747979</v>
      </c>
      <c r="G3" s="34">
        <v>0</v>
      </c>
      <c r="H3" s="34">
        <f>G3+F3</f>
        <v>2747979</v>
      </c>
    </row>
    <row r="4" spans="1:9" ht="12" customHeight="1">
      <c r="A4" s="229" t="s">
        <v>193</v>
      </c>
      <c r="B4" s="34">
        <v>14604</v>
      </c>
      <c r="C4" s="34">
        <v>150303</v>
      </c>
      <c r="D4" s="34">
        <v>81425</v>
      </c>
      <c r="E4" s="34">
        <v>33372</v>
      </c>
      <c r="F4" s="34">
        <f t="shared" ref="F4:F18" si="0">B4+C4+D4+E4</f>
        <v>279704</v>
      </c>
      <c r="G4" s="34">
        <v>-279704</v>
      </c>
      <c r="H4" s="34">
        <f t="shared" ref="H4:H18" si="1">G4+F4</f>
        <v>0</v>
      </c>
    </row>
    <row r="5" spans="1:9" s="108" customFormat="1" ht="12" customHeight="1">
      <c r="A5" s="230" t="s">
        <v>178</v>
      </c>
      <c r="B5" s="68">
        <f t="shared" ref="B5:E5" si="2">SUM(B3:B4)</f>
        <v>1017152</v>
      </c>
      <c r="C5" s="68">
        <f t="shared" si="2"/>
        <v>1509828</v>
      </c>
      <c r="D5" s="68">
        <f t="shared" si="2"/>
        <v>462146</v>
      </c>
      <c r="E5" s="68">
        <f t="shared" si="2"/>
        <v>38557</v>
      </c>
      <c r="F5" s="68">
        <f t="shared" si="0"/>
        <v>3027683</v>
      </c>
      <c r="G5" s="68">
        <f>SUM(G3:G4)</f>
        <v>-279704</v>
      </c>
      <c r="H5" s="68">
        <f t="shared" si="1"/>
        <v>2747979</v>
      </c>
      <c r="I5" s="118"/>
    </row>
    <row r="6" spans="1:9">
      <c r="A6" s="230" t="s">
        <v>25</v>
      </c>
      <c r="B6" s="68">
        <f>+B7+B21</f>
        <v>409837</v>
      </c>
      <c r="C6" s="68">
        <f>+C7+C21</f>
        <v>49753</v>
      </c>
      <c r="D6" s="68">
        <f>+D7+D21</f>
        <v>194434</v>
      </c>
      <c r="E6" s="68">
        <f>+E7+E21</f>
        <v>-16963</v>
      </c>
      <c r="F6" s="68">
        <f t="shared" si="0"/>
        <v>637061</v>
      </c>
      <c r="G6" s="68">
        <f>+G7+G21</f>
        <v>16739</v>
      </c>
      <c r="H6" s="68">
        <f t="shared" si="1"/>
        <v>653800</v>
      </c>
    </row>
    <row r="7" spans="1:9" ht="22.5">
      <c r="A7" s="229" t="s">
        <v>179</v>
      </c>
      <c r="B7" s="34">
        <f>+B10-B9-B8</f>
        <v>239736</v>
      </c>
      <c r="C7" s="34">
        <f>+C10-C9-C8</f>
        <v>42402</v>
      </c>
      <c r="D7" s="34">
        <f>+D10-D9-D8</f>
        <v>160841</v>
      </c>
      <c r="E7" s="34">
        <f t="shared" ref="E7" si="3">+E10-E9-E8</f>
        <v>-22581</v>
      </c>
      <c r="F7" s="34">
        <f t="shared" si="0"/>
        <v>420398</v>
      </c>
      <c r="G7" s="34">
        <f>+G10-G9-G8</f>
        <v>25328</v>
      </c>
      <c r="H7" s="34">
        <f t="shared" si="1"/>
        <v>445726</v>
      </c>
    </row>
    <row r="8" spans="1:9" ht="12" customHeight="1">
      <c r="A8" s="229" t="s">
        <v>180</v>
      </c>
      <c r="B8" s="34">
        <v>-27223</v>
      </c>
      <c r="C8" s="34">
        <v>9327</v>
      </c>
      <c r="D8" s="34">
        <v>-19279</v>
      </c>
      <c r="E8" s="34">
        <v>737188</v>
      </c>
      <c r="F8" s="34">
        <f t="shared" si="0"/>
        <v>700013</v>
      </c>
      <c r="G8" s="34">
        <v>-741289</v>
      </c>
      <c r="H8" s="34">
        <f t="shared" si="1"/>
        <v>-41276</v>
      </c>
    </row>
    <row r="9" spans="1:9" ht="12" customHeight="1">
      <c r="A9" s="229" t="s">
        <v>181</v>
      </c>
      <c r="B9" s="34">
        <v>0</v>
      </c>
      <c r="C9" s="34">
        <v>0</v>
      </c>
      <c r="D9" s="34">
        <v>0</v>
      </c>
      <c r="E9" s="34">
        <v>0</v>
      </c>
      <c r="F9" s="34">
        <f t="shared" si="0"/>
        <v>0</v>
      </c>
      <c r="G9" s="34">
        <v>-157</v>
      </c>
      <c r="H9" s="34">
        <f t="shared" si="1"/>
        <v>-157</v>
      </c>
    </row>
    <row r="10" spans="1:9" s="108" customFormat="1" ht="12" customHeight="1">
      <c r="A10" s="230" t="s">
        <v>182</v>
      </c>
      <c r="B10" s="68">
        <v>212513</v>
      </c>
      <c r="C10" s="68">
        <v>51729</v>
      </c>
      <c r="D10" s="68">
        <v>141562</v>
      </c>
      <c r="E10" s="68">
        <v>714607</v>
      </c>
      <c r="F10" s="68">
        <f t="shared" si="0"/>
        <v>1120411</v>
      </c>
      <c r="G10" s="68">
        <v>-716118</v>
      </c>
      <c r="H10" s="68">
        <f t="shared" si="1"/>
        <v>404293</v>
      </c>
      <c r="I10" s="231"/>
    </row>
    <row r="11" spans="1:9" ht="12" customHeight="1">
      <c r="A11" s="229" t="s">
        <v>44</v>
      </c>
      <c r="B11" s="34">
        <v>-39199</v>
      </c>
      <c r="C11" s="34">
        <v>-12068</v>
      </c>
      <c r="D11" s="34">
        <v>-32616</v>
      </c>
      <c r="E11" s="34">
        <v>4915</v>
      </c>
      <c r="F11" s="34">
        <f t="shared" si="0"/>
        <v>-78968</v>
      </c>
      <c r="G11" s="34">
        <v>-1356</v>
      </c>
      <c r="H11" s="34">
        <f t="shared" si="1"/>
        <v>-80324</v>
      </c>
    </row>
    <row r="12" spans="1:9" ht="23.25" customHeight="1">
      <c r="A12" s="229" t="s">
        <v>183</v>
      </c>
      <c r="B12" s="34">
        <v>0</v>
      </c>
      <c r="C12" s="34">
        <v>0</v>
      </c>
      <c r="D12" s="34">
        <v>0</v>
      </c>
      <c r="E12" s="34">
        <v>-954</v>
      </c>
      <c r="F12" s="34">
        <f t="shared" si="0"/>
        <v>-954</v>
      </c>
      <c r="G12" s="34">
        <v>0</v>
      </c>
      <c r="H12" s="34">
        <f t="shared" si="1"/>
        <v>-954</v>
      </c>
    </row>
    <row r="13" spans="1:9" ht="12" customHeight="1">
      <c r="A13" s="230" t="s">
        <v>194</v>
      </c>
      <c r="B13" s="68">
        <f t="shared" ref="B13:E13" si="4">SUM(B10:B12)</f>
        <v>173314</v>
      </c>
      <c r="C13" s="68">
        <f t="shared" si="4"/>
        <v>39661</v>
      </c>
      <c r="D13" s="68">
        <f t="shared" si="4"/>
        <v>108946</v>
      </c>
      <c r="E13" s="68">
        <f t="shared" si="4"/>
        <v>718568</v>
      </c>
      <c r="F13" s="68">
        <f t="shared" si="0"/>
        <v>1040489</v>
      </c>
      <c r="G13" s="68">
        <f>SUM(G10:G12)</f>
        <v>-717474</v>
      </c>
      <c r="H13" s="68">
        <f t="shared" si="1"/>
        <v>323015</v>
      </c>
    </row>
    <row r="14" spans="1:9" ht="12" customHeight="1">
      <c r="A14" s="226" t="s">
        <v>195</v>
      </c>
      <c r="B14" s="232"/>
      <c r="C14" s="232"/>
      <c r="D14" s="232"/>
      <c r="E14" s="232"/>
      <c r="F14" s="232"/>
      <c r="G14" s="232"/>
      <c r="H14" s="232"/>
    </row>
    <row r="15" spans="1:9" ht="12" customHeight="1">
      <c r="A15" s="229" t="s">
        <v>71</v>
      </c>
      <c r="B15" s="34">
        <v>458394</v>
      </c>
      <c r="C15" s="34">
        <v>373520</v>
      </c>
      <c r="D15" s="34">
        <v>492535</v>
      </c>
      <c r="E15" s="34">
        <v>730413</v>
      </c>
      <c r="F15" s="34">
        <f t="shared" si="0"/>
        <v>2054862</v>
      </c>
      <c r="G15" s="34">
        <v>0</v>
      </c>
      <c r="H15" s="34">
        <f t="shared" si="1"/>
        <v>2054862</v>
      </c>
    </row>
    <row r="16" spans="1:9" s="108" customFormat="1" ht="12" customHeight="1">
      <c r="A16" s="230" t="s">
        <v>196</v>
      </c>
      <c r="B16" s="68">
        <v>11322576</v>
      </c>
      <c r="C16" s="68">
        <v>2305025</v>
      </c>
      <c r="D16" s="68">
        <v>5307417</v>
      </c>
      <c r="E16" s="68">
        <v>12289601</v>
      </c>
      <c r="F16" s="68">
        <f t="shared" si="0"/>
        <v>31224619</v>
      </c>
      <c r="G16" s="68">
        <v>-14199608</v>
      </c>
      <c r="H16" s="68">
        <f t="shared" si="1"/>
        <v>17025011</v>
      </c>
      <c r="I16" s="231"/>
    </row>
    <row r="17" spans="1:9" ht="12" customHeight="1">
      <c r="A17" s="229" t="s">
        <v>197</v>
      </c>
      <c r="B17" s="34">
        <v>2868751</v>
      </c>
      <c r="C17" s="34">
        <v>1607</v>
      </c>
      <c r="D17" s="34">
        <v>1577423</v>
      </c>
      <c r="E17" s="34">
        <v>5141828</v>
      </c>
      <c r="F17" s="84">
        <f>B17+C17+D17+E17</f>
        <v>9589609</v>
      </c>
      <c r="G17" s="34">
        <v>-4395998</v>
      </c>
      <c r="H17" s="84">
        <f>G17+F17</f>
        <v>5193611</v>
      </c>
    </row>
    <row r="18" spans="1:9" ht="12" customHeight="1">
      <c r="A18" s="230" t="s">
        <v>103</v>
      </c>
      <c r="B18" s="68">
        <v>5490731</v>
      </c>
      <c r="C18" s="68">
        <v>1508710</v>
      </c>
      <c r="D18" s="68">
        <v>2244698</v>
      </c>
      <c r="E18" s="68">
        <v>5296229</v>
      </c>
      <c r="F18" s="68">
        <f t="shared" si="0"/>
        <v>14540368</v>
      </c>
      <c r="G18" s="68">
        <v>-5905479</v>
      </c>
      <c r="H18" s="68">
        <f t="shared" si="1"/>
        <v>8634889</v>
      </c>
    </row>
    <row r="19" spans="1:9" ht="12" customHeight="1">
      <c r="A19" s="226" t="s">
        <v>184</v>
      </c>
      <c r="B19" s="84"/>
      <c r="C19" s="84"/>
      <c r="D19" s="84"/>
      <c r="E19" s="84"/>
      <c r="F19" s="84"/>
      <c r="G19" s="84"/>
      <c r="H19" s="84"/>
    </row>
    <row r="20" spans="1:9" s="234" customFormat="1">
      <c r="A20" s="233" t="s">
        <v>185</v>
      </c>
      <c r="B20" s="34">
        <v>154303</v>
      </c>
      <c r="C20" s="34">
        <v>5595</v>
      </c>
      <c r="D20" s="34">
        <f>50294-24888</f>
        <v>25406</v>
      </c>
      <c r="E20" s="34">
        <v>11058</v>
      </c>
      <c r="F20" s="34">
        <f>SUM(A20:E20)</f>
        <v>196362</v>
      </c>
      <c r="G20" s="34">
        <v>-957</v>
      </c>
      <c r="H20" s="34">
        <f>F20+G20</f>
        <v>195405</v>
      </c>
      <c r="I20" s="118"/>
    </row>
    <row r="21" spans="1:9" s="234" customFormat="1">
      <c r="A21" s="233" t="s">
        <v>54</v>
      </c>
      <c r="B21" s="34">
        <v>170101</v>
      </c>
      <c r="C21" s="34">
        <v>7351</v>
      </c>
      <c r="D21" s="34">
        <v>33593</v>
      </c>
      <c r="E21" s="34">
        <v>5618</v>
      </c>
      <c r="F21" s="34">
        <f>SUM(A21:E21)</f>
        <v>216663</v>
      </c>
      <c r="G21" s="34">
        <v>-8589</v>
      </c>
      <c r="H21" s="34">
        <f>F21+G21</f>
        <v>208074</v>
      </c>
      <c r="I21" s="118"/>
    </row>
    <row r="22" spans="1:9" s="234" customFormat="1" ht="38.25" customHeight="1">
      <c r="A22" s="229" t="s">
        <v>198</v>
      </c>
      <c r="B22" s="34">
        <v>0</v>
      </c>
      <c r="C22" s="34">
        <v>0</v>
      </c>
      <c r="D22" s="34">
        <v>6435</v>
      </c>
      <c r="E22" s="34">
        <v>0</v>
      </c>
      <c r="F22" s="34">
        <f>SUM(A22:E22)</f>
        <v>6435</v>
      </c>
      <c r="G22" s="34">
        <v>0</v>
      </c>
      <c r="H22" s="34">
        <f>F22+G22</f>
        <v>6435</v>
      </c>
      <c r="I22" s="118"/>
    </row>
    <row r="23" spans="1:9" s="234" customFormat="1" ht="21.75" customHeight="1">
      <c r="A23" s="235"/>
      <c r="B23" s="205"/>
      <c r="C23" s="205"/>
      <c r="D23" s="205"/>
      <c r="E23" s="205"/>
      <c r="F23" s="205"/>
      <c r="G23" s="205"/>
      <c r="H23" s="205"/>
      <c r="I23" s="236"/>
    </row>
    <row r="24" spans="1:9">
      <c r="A24" s="61"/>
    </row>
    <row r="25" spans="1:9">
      <c r="A25" s="61"/>
    </row>
    <row r="26" spans="1:9">
      <c r="A26" s="61"/>
    </row>
    <row r="27" spans="1:9">
      <c r="A27" s="39"/>
      <c r="B27" s="39"/>
      <c r="C27" s="39"/>
      <c r="D27" s="39"/>
      <c r="E27" s="39"/>
      <c r="F27" s="39"/>
      <c r="G27" s="39"/>
      <c r="H27" s="39"/>
      <c r="I27" s="93"/>
    </row>
    <row r="28" spans="1:9">
      <c r="A28" s="39"/>
      <c r="B28" s="39"/>
      <c r="C28" s="39"/>
      <c r="D28" s="102"/>
      <c r="E28" s="102"/>
      <c r="F28" s="39"/>
      <c r="G28" s="39"/>
      <c r="H28" s="237"/>
      <c r="I28" s="93"/>
    </row>
    <row r="29" spans="1:9">
      <c r="A29" s="238"/>
      <c r="B29" s="39"/>
      <c r="C29" s="39"/>
      <c r="D29" s="39"/>
      <c r="E29" s="39"/>
      <c r="F29" s="39"/>
      <c r="G29" s="39"/>
      <c r="H29" s="239"/>
      <c r="I29" s="93"/>
    </row>
    <row r="30" spans="1:9">
      <c r="A30" s="238"/>
      <c r="B30" s="39"/>
      <c r="C30" s="39"/>
      <c r="D30" s="39"/>
      <c r="E30" s="39"/>
      <c r="F30" s="39"/>
      <c r="G30" s="39"/>
      <c r="H30" s="39"/>
      <c r="I30" s="93"/>
    </row>
    <row r="31" spans="1:9">
      <c r="A31" s="240"/>
      <c r="B31" s="39"/>
      <c r="C31" s="39"/>
      <c r="D31" s="39"/>
      <c r="E31" s="39"/>
      <c r="F31" s="39"/>
      <c r="G31" s="39"/>
      <c r="H31" s="39"/>
      <c r="I31" s="93"/>
    </row>
    <row r="32" spans="1:9">
      <c r="A32" s="240"/>
      <c r="B32" s="39"/>
      <c r="C32" s="39"/>
      <c r="D32" s="39"/>
      <c r="E32" s="39"/>
      <c r="F32" s="39"/>
      <c r="G32" s="39"/>
      <c r="H32" s="39"/>
      <c r="I32" s="93"/>
    </row>
    <row r="33" spans="1:9">
      <c r="A33" s="199"/>
      <c r="B33" s="39"/>
      <c r="C33" s="39"/>
      <c r="D33" s="39"/>
      <c r="E33" s="39"/>
      <c r="F33" s="39"/>
      <c r="G33" s="39"/>
      <c r="H33" s="39"/>
      <c r="I33" s="93"/>
    </row>
    <row r="34" spans="1:9">
      <c r="A34" s="199"/>
      <c r="B34" s="39"/>
      <c r="C34" s="39"/>
      <c r="D34" s="39"/>
      <c r="E34" s="39"/>
      <c r="F34" s="39"/>
      <c r="G34" s="39"/>
      <c r="H34" s="39"/>
      <c r="I34" s="93"/>
    </row>
    <row r="35" spans="1:9">
      <c r="A35" s="199"/>
      <c r="B35" s="39"/>
      <c r="C35" s="39"/>
      <c r="D35" s="39"/>
      <c r="E35" s="39"/>
      <c r="F35" s="39"/>
      <c r="G35" s="39"/>
      <c r="H35" s="39"/>
      <c r="I35" s="93"/>
    </row>
    <row r="36" spans="1:9">
      <c r="A36" s="238"/>
      <c r="B36" s="39"/>
      <c r="C36" s="39"/>
      <c r="D36" s="39"/>
      <c r="E36" s="39"/>
      <c r="F36" s="39"/>
      <c r="G36" s="39"/>
      <c r="H36" s="39"/>
      <c r="I36" s="93"/>
    </row>
    <row r="37" spans="1:9">
      <c r="A37" s="199"/>
      <c r="B37" s="39"/>
      <c r="C37" s="39"/>
      <c r="D37" s="39"/>
      <c r="E37" s="39"/>
      <c r="F37" s="39"/>
      <c r="G37" s="39"/>
      <c r="H37" s="39"/>
      <c r="I37" s="93"/>
    </row>
    <row r="38" spans="1:9">
      <c r="A38" s="199"/>
      <c r="B38" s="39"/>
      <c r="C38" s="39"/>
      <c r="D38" s="39"/>
      <c r="E38" s="39"/>
      <c r="F38" s="39"/>
      <c r="G38" s="39"/>
      <c r="H38" s="39"/>
      <c r="I38" s="93"/>
    </row>
    <row r="39" spans="1:9">
      <c r="A39" s="238"/>
      <c r="B39" s="39"/>
      <c r="C39" s="39"/>
      <c r="D39" s="39"/>
      <c r="E39" s="39"/>
      <c r="F39" s="39"/>
      <c r="G39" s="39"/>
      <c r="H39" s="39"/>
      <c r="I39" s="93"/>
    </row>
    <row r="40" spans="1:9">
      <c r="A40" s="238"/>
      <c r="B40" s="39"/>
      <c r="C40" s="39"/>
      <c r="D40" s="39"/>
      <c r="E40" s="39"/>
      <c r="F40" s="39"/>
      <c r="G40" s="39"/>
      <c r="H40" s="39"/>
      <c r="I40" s="93"/>
    </row>
    <row r="41" spans="1:9">
      <c r="A41" s="121"/>
      <c r="B41" s="39"/>
      <c r="C41" s="39"/>
      <c r="D41" s="39"/>
      <c r="E41" s="39"/>
      <c r="F41" s="39"/>
      <c r="G41" s="39"/>
      <c r="H41" s="39"/>
      <c r="I41" s="93"/>
    </row>
    <row r="42" spans="1:9">
      <c r="A42" s="121"/>
      <c r="B42" s="39"/>
      <c r="C42" s="39"/>
      <c r="D42" s="39"/>
      <c r="E42" s="39"/>
      <c r="F42" s="39"/>
      <c r="G42" s="39"/>
      <c r="H42" s="39"/>
      <c r="I42" s="93"/>
    </row>
    <row r="43" spans="1:9">
      <c r="A43" s="39"/>
      <c r="B43" s="39"/>
      <c r="C43" s="39"/>
      <c r="D43" s="39"/>
      <c r="E43" s="39"/>
      <c r="F43" s="39"/>
      <c r="G43" s="39"/>
      <c r="H43" s="39"/>
      <c r="I43" s="93"/>
    </row>
    <row r="44" spans="1:9">
      <c r="A44" s="61"/>
    </row>
    <row r="45" spans="1:9">
      <c r="A45" s="61"/>
    </row>
    <row r="46" spans="1:9">
      <c r="A46" s="61"/>
    </row>
    <row r="47" spans="1:9">
      <c r="A47" s="61"/>
    </row>
    <row r="48" spans="1:9">
      <c r="A48" s="61"/>
    </row>
    <row r="49" spans="9:9" s="61" customFormat="1">
      <c r="I49" s="118"/>
    </row>
    <row r="50" spans="9:9" s="61" customFormat="1">
      <c r="I50" s="118"/>
    </row>
    <row r="51" spans="9:9" s="61" customFormat="1">
      <c r="I51" s="118"/>
    </row>
    <row r="52" spans="9:9" s="61" customFormat="1">
      <c r="I52" s="118"/>
    </row>
    <row r="53" spans="9:9" s="61" customFormat="1">
      <c r="I53" s="118"/>
    </row>
    <row r="54" spans="9:9" s="61" customFormat="1">
      <c r="I54" s="118"/>
    </row>
    <row r="55" spans="9:9" s="61" customFormat="1">
      <c r="I55" s="118"/>
    </row>
    <row r="56" spans="9:9" s="61" customFormat="1">
      <c r="I56" s="118"/>
    </row>
    <row r="57" spans="9:9" s="61" customFormat="1">
      <c r="I57" s="118"/>
    </row>
    <row r="58" spans="9:9" s="61" customFormat="1">
      <c r="I58" s="118"/>
    </row>
    <row r="59" spans="9:9" s="61" customFormat="1">
      <c r="I59" s="118"/>
    </row>
    <row r="60" spans="9:9" s="61" customFormat="1">
      <c r="I60" s="118"/>
    </row>
    <row r="61" spans="9:9" s="61" customFormat="1">
      <c r="I61" s="118"/>
    </row>
    <row r="62" spans="9:9" s="61" customFormat="1">
      <c r="I62" s="118"/>
    </row>
    <row r="63" spans="9:9" s="61" customFormat="1">
      <c r="I63" s="118"/>
    </row>
    <row r="64" spans="9:9" s="61" customFormat="1">
      <c r="I64" s="118"/>
    </row>
    <row r="65" spans="9:9" s="61" customFormat="1">
      <c r="I65" s="118"/>
    </row>
    <row r="66" spans="9:9" s="61" customFormat="1">
      <c r="I66" s="118"/>
    </row>
    <row r="67" spans="9:9" s="61" customFormat="1">
      <c r="I67" s="118"/>
    </row>
    <row r="68" spans="9:9" s="61" customFormat="1">
      <c r="I68" s="118"/>
    </row>
    <row r="69" spans="9:9" s="61" customFormat="1">
      <c r="I69" s="118"/>
    </row>
    <row r="70" spans="9:9" s="61" customFormat="1">
      <c r="I70" s="118"/>
    </row>
    <row r="71" spans="9:9" s="61" customFormat="1">
      <c r="I71" s="118"/>
    </row>
    <row r="72" spans="9:9" s="61" customFormat="1">
      <c r="I72" s="118"/>
    </row>
    <row r="73" spans="9:9" s="61" customFormat="1">
      <c r="I73" s="118"/>
    </row>
    <row r="74" spans="9:9" s="61" customFormat="1">
      <c r="I74" s="118"/>
    </row>
    <row r="75" spans="9:9" s="61" customFormat="1">
      <c r="I75" s="118"/>
    </row>
    <row r="76" spans="9:9" s="61" customFormat="1">
      <c r="I76" s="118"/>
    </row>
    <row r="77" spans="9:9" s="61" customFormat="1">
      <c r="I77" s="118"/>
    </row>
    <row r="78" spans="9:9" s="61" customFormat="1">
      <c r="I78" s="118"/>
    </row>
    <row r="79" spans="9:9" s="61" customFormat="1">
      <c r="I79" s="118"/>
    </row>
    <row r="80" spans="9:9" s="61" customFormat="1">
      <c r="I80" s="118"/>
    </row>
    <row r="81" spans="9:9" s="61" customFormat="1">
      <c r="I81" s="118"/>
    </row>
  </sheetData>
  <pageMargins left="0.74803149606299213" right="0.74803149606299213" top="0.98425196850393704" bottom="0.98425196850393704" header="0.51181102362204722" footer="0.51181102362204722"/>
  <pageSetup paperSize="9" scale="4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3"/>
  <sheetViews>
    <sheetView showGridLines="0" zoomScaleNormal="100" zoomScaleSheetLayoutView="100" workbookViewId="0">
      <selection activeCell="H10" sqref="H10"/>
    </sheetView>
  </sheetViews>
  <sheetFormatPr defaultColWidth="9.140625" defaultRowHeight="11.25"/>
  <cols>
    <col min="1" max="1" width="44.7109375" style="116" customWidth="1"/>
    <col min="2" max="6" width="17.7109375" style="61" customWidth="1"/>
    <col min="7" max="7" width="19.28515625" style="61" customWidth="1"/>
    <col min="8" max="8" width="17.7109375" style="61" customWidth="1"/>
    <col min="9" max="9" width="10.28515625" style="61" customWidth="1"/>
    <col min="10" max="16384" width="9.140625" style="61"/>
  </cols>
  <sheetData>
    <row r="1" spans="1:9" ht="33.75">
      <c r="A1" s="223" t="s">
        <v>199</v>
      </c>
      <c r="B1" s="224" t="s">
        <v>186</v>
      </c>
      <c r="C1" s="224" t="s">
        <v>187</v>
      </c>
      <c r="D1" s="224" t="s">
        <v>188</v>
      </c>
      <c r="E1" s="224" t="s">
        <v>154</v>
      </c>
      <c r="F1" s="224" t="s">
        <v>189</v>
      </c>
      <c r="G1" s="224" t="s">
        <v>190</v>
      </c>
      <c r="H1" s="225" t="s">
        <v>191</v>
      </c>
      <c r="I1" s="234"/>
    </row>
    <row r="2" spans="1:9" s="211" customFormat="1" ht="12" customHeight="1">
      <c r="A2" s="226" t="s">
        <v>33</v>
      </c>
      <c r="B2" s="241"/>
      <c r="C2" s="241"/>
      <c r="D2" s="241"/>
      <c r="E2" s="241"/>
      <c r="F2" s="241"/>
      <c r="G2" s="242"/>
      <c r="H2" s="242"/>
      <c r="I2" s="243"/>
    </row>
    <row r="3" spans="1:9" ht="12" customHeight="1">
      <c r="A3" s="229" t="s">
        <v>192</v>
      </c>
      <c r="B3" s="34">
        <v>932155</v>
      </c>
      <c r="C3" s="34">
        <v>1727793</v>
      </c>
      <c r="D3" s="34">
        <v>267123</v>
      </c>
      <c r="E3" s="34">
        <v>6743</v>
      </c>
      <c r="F3" s="34">
        <f t="shared" ref="F3:F9" si="0">SUM(B3:E3)</f>
        <v>2933814</v>
      </c>
      <c r="G3" s="34">
        <v>0</v>
      </c>
      <c r="H3" s="34">
        <f>F3+G3</f>
        <v>2933814</v>
      </c>
      <c r="I3" s="234"/>
    </row>
    <row r="4" spans="1:9" ht="12" customHeight="1">
      <c r="A4" s="229" t="s">
        <v>193</v>
      </c>
      <c r="B4" s="34">
        <v>11857</v>
      </c>
      <c r="C4" s="34">
        <v>132333</v>
      </c>
      <c r="D4" s="34">
        <v>100962</v>
      </c>
      <c r="E4" s="34">
        <v>33893</v>
      </c>
      <c r="F4" s="34">
        <f t="shared" si="0"/>
        <v>279045</v>
      </c>
      <c r="G4" s="34">
        <v>-279045</v>
      </c>
      <c r="H4" s="34">
        <f>F4+G4</f>
        <v>0</v>
      </c>
      <c r="I4" s="234"/>
    </row>
    <row r="5" spans="1:9" ht="12" customHeight="1">
      <c r="A5" s="230" t="s">
        <v>178</v>
      </c>
      <c r="B5" s="68">
        <f t="shared" ref="B5:E5" si="1">B3+B4</f>
        <v>944012</v>
      </c>
      <c r="C5" s="68">
        <f t="shared" si="1"/>
        <v>1860126</v>
      </c>
      <c r="D5" s="68">
        <f t="shared" si="1"/>
        <v>368085</v>
      </c>
      <c r="E5" s="68">
        <f t="shared" si="1"/>
        <v>40636</v>
      </c>
      <c r="F5" s="68">
        <f t="shared" si="0"/>
        <v>3212859</v>
      </c>
      <c r="G5" s="68">
        <f>G3+G4</f>
        <v>-279045</v>
      </c>
      <c r="H5" s="68">
        <f>H3+H4</f>
        <v>2933814</v>
      </c>
      <c r="I5" s="118"/>
    </row>
    <row r="6" spans="1:9" ht="12" customHeight="1">
      <c r="A6" s="230" t="s">
        <v>25</v>
      </c>
      <c r="B6" s="68">
        <f>+B7+B21</f>
        <v>398945</v>
      </c>
      <c r="C6" s="68">
        <f>+C7+C21</f>
        <v>100369</v>
      </c>
      <c r="D6" s="68">
        <f>+D7+D21</f>
        <v>-16593</v>
      </c>
      <c r="E6" s="68">
        <f>+E7+E21</f>
        <v>-12143</v>
      </c>
      <c r="F6" s="68">
        <f t="shared" si="0"/>
        <v>470578</v>
      </c>
      <c r="G6" s="68">
        <f>+G7+G21</f>
        <v>1458</v>
      </c>
      <c r="H6" s="68">
        <f>+H7+H21</f>
        <v>472036</v>
      </c>
      <c r="I6" s="118"/>
    </row>
    <row r="7" spans="1:9" ht="22.5">
      <c r="A7" s="229" t="s">
        <v>179</v>
      </c>
      <c r="B7" s="34">
        <v>237808</v>
      </c>
      <c r="C7" s="34">
        <v>93803</v>
      </c>
      <c r="D7" s="34">
        <v>-40416</v>
      </c>
      <c r="E7" s="34">
        <v>-16554</v>
      </c>
      <c r="F7" s="34">
        <f t="shared" si="0"/>
        <v>274641</v>
      </c>
      <c r="G7" s="34">
        <v>7845</v>
      </c>
      <c r="H7" s="34">
        <f>F7+G7</f>
        <v>282486</v>
      </c>
      <c r="I7" s="118"/>
    </row>
    <row r="8" spans="1:9" ht="12" customHeight="1">
      <c r="A8" s="229" t="s">
        <v>180</v>
      </c>
      <c r="B8" s="34">
        <v>-39428</v>
      </c>
      <c r="C8" s="34">
        <v>11703</v>
      </c>
      <c r="D8" s="34">
        <v>-2356</v>
      </c>
      <c r="E8" s="34">
        <v>600610</v>
      </c>
      <c r="F8" s="34">
        <f t="shared" si="0"/>
        <v>570529</v>
      </c>
      <c r="G8" s="34">
        <v>-609410</v>
      </c>
      <c r="H8" s="34">
        <f>F8+G8</f>
        <v>-38881</v>
      </c>
      <c r="I8" s="118"/>
    </row>
    <row r="9" spans="1:9" ht="12" customHeight="1">
      <c r="A9" s="229" t="s">
        <v>181</v>
      </c>
      <c r="B9" s="34">
        <v>0</v>
      </c>
      <c r="C9" s="34">
        <v>0</v>
      </c>
      <c r="D9" s="34">
        <v>0</v>
      </c>
      <c r="E9" s="34">
        <v>0</v>
      </c>
      <c r="F9" s="34">
        <f t="shared" si="0"/>
        <v>0</v>
      </c>
      <c r="G9" s="34">
        <v>-509</v>
      </c>
      <c r="H9" s="34">
        <f>F9+G9</f>
        <v>-509</v>
      </c>
      <c r="I9" s="118"/>
    </row>
    <row r="10" spans="1:9" ht="12" customHeight="1">
      <c r="A10" s="230" t="s">
        <v>182</v>
      </c>
      <c r="B10" s="68">
        <f>B7+B8+B9</f>
        <v>198380</v>
      </c>
      <c r="C10" s="68">
        <f>C7+C8+C9</f>
        <v>105506</v>
      </c>
      <c r="D10" s="68">
        <f>D7+D8+D9</f>
        <v>-42772</v>
      </c>
      <c r="E10" s="68">
        <f t="shared" ref="E10:F10" si="2">E7+E8+E9</f>
        <v>584056</v>
      </c>
      <c r="F10" s="68">
        <f t="shared" si="2"/>
        <v>845170</v>
      </c>
      <c r="G10" s="68">
        <f>G7+G8+G9</f>
        <v>-602074</v>
      </c>
      <c r="H10" s="68">
        <f>H7+H8+H9</f>
        <v>243096</v>
      </c>
      <c r="I10" s="118"/>
    </row>
    <row r="11" spans="1:9" ht="12" customHeight="1">
      <c r="A11" s="229" t="s">
        <v>44</v>
      </c>
      <c r="B11" s="34">
        <v>-51119</v>
      </c>
      <c r="C11" s="34">
        <v>-16670</v>
      </c>
      <c r="D11" s="34">
        <v>8802</v>
      </c>
      <c r="E11" s="34">
        <v>-1157</v>
      </c>
      <c r="F11" s="34">
        <f>SUM(B11:E11)</f>
        <v>-60144</v>
      </c>
      <c r="G11" s="34">
        <v>-531</v>
      </c>
      <c r="H11" s="34">
        <f>F11+G11</f>
        <v>-60675</v>
      </c>
      <c r="I11" s="118"/>
    </row>
    <row r="12" spans="1:9" ht="22.5">
      <c r="A12" s="229" t="s">
        <v>183</v>
      </c>
      <c r="B12" s="34">
        <v>0</v>
      </c>
      <c r="C12" s="34">
        <v>0</v>
      </c>
      <c r="D12" s="34">
        <v>0</v>
      </c>
      <c r="E12" s="34">
        <v>-1613</v>
      </c>
      <c r="F12" s="34">
        <f>SUM(B12:E12)</f>
        <v>-1613</v>
      </c>
      <c r="G12" s="34">
        <v>0</v>
      </c>
      <c r="H12" s="34">
        <f>F12+G12</f>
        <v>-1613</v>
      </c>
      <c r="I12" s="118"/>
    </row>
    <row r="13" spans="1:9">
      <c r="A13" s="230" t="s">
        <v>194</v>
      </c>
      <c r="B13" s="68">
        <f>B10+B11+B12</f>
        <v>147261</v>
      </c>
      <c r="C13" s="68">
        <f t="shared" ref="C13" si="3">C10+C11+C12</f>
        <v>88836</v>
      </c>
      <c r="D13" s="68">
        <f>D10+D11+D12</f>
        <v>-33970</v>
      </c>
      <c r="E13" s="68">
        <f>E10+E11+E12</f>
        <v>581286</v>
      </c>
      <c r="F13" s="68">
        <f>F10+F11+F12</f>
        <v>783413</v>
      </c>
      <c r="G13" s="68">
        <f>G10+G11+G12</f>
        <v>-602605</v>
      </c>
      <c r="H13" s="68">
        <f>H10+H11+H12</f>
        <v>180808</v>
      </c>
      <c r="I13" s="118"/>
    </row>
    <row r="14" spans="1:9">
      <c r="A14" s="226" t="s">
        <v>195</v>
      </c>
      <c r="B14" s="34"/>
      <c r="C14" s="34"/>
      <c r="D14" s="34"/>
      <c r="E14" s="34"/>
      <c r="F14" s="34"/>
      <c r="G14" s="34"/>
      <c r="H14" s="34"/>
      <c r="I14" s="118"/>
    </row>
    <row r="15" spans="1:9">
      <c r="A15" s="229" t="s">
        <v>71</v>
      </c>
      <c r="B15" s="34">
        <v>606098</v>
      </c>
      <c r="C15" s="34">
        <v>456995</v>
      </c>
      <c r="D15" s="34">
        <v>448330</v>
      </c>
      <c r="E15" s="34">
        <v>840882</v>
      </c>
      <c r="F15" s="34">
        <f>SUM(B15:E15)</f>
        <v>2352305</v>
      </c>
      <c r="G15" s="34">
        <v>0</v>
      </c>
      <c r="H15" s="34">
        <f t="shared" ref="H15:H18" si="4">F15+G15</f>
        <v>2352305</v>
      </c>
      <c r="I15" s="118"/>
    </row>
    <row r="16" spans="1:9" ht="12" customHeight="1">
      <c r="A16" s="230" t="s">
        <v>196</v>
      </c>
      <c r="B16" s="68">
        <v>11338567</v>
      </c>
      <c r="C16" s="68">
        <v>2508896</v>
      </c>
      <c r="D16" s="68">
        <v>4733905</v>
      </c>
      <c r="E16" s="68">
        <v>10764274</v>
      </c>
      <c r="F16" s="68">
        <f>SUM(B16:E16)</f>
        <v>29345642</v>
      </c>
      <c r="G16" s="68">
        <v>-12261086</v>
      </c>
      <c r="H16" s="68">
        <f>F16+G16</f>
        <v>17084556</v>
      </c>
      <c r="I16" s="118"/>
    </row>
    <row r="17" spans="1:9">
      <c r="A17" s="229" t="s">
        <v>197</v>
      </c>
      <c r="B17" s="34">
        <v>2917002</v>
      </c>
      <c r="C17" s="34">
        <v>1768</v>
      </c>
      <c r="D17" s="34">
        <v>1555834</v>
      </c>
      <c r="E17" s="34">
        <v>5241799</v>
      </c>
      <c r="F17" s="34">
        <f>SUM(B17:E17)</f>
        <v>9716403</v>
      </c>
      <c r="G17" s="34">
        <v>-4440641</v>
      </c>
      <c r="H17" s="34">
        <f t="shared" si="4"/>
        <v>5275762</v>
      </c>
      <c r="I17" s="118"/>
    </row>
    <row r="18" spans="1:9">
      <c r="A18" s="230" t="s">
        <v>103</v>
      </c>
      <c r="B18" s="68">
        <v>5246806</v>
      </c>
      <c r="C18" s="68">
        <v>1461340</v>
      </c>
      <c r="D18" s="68">
        <v>2106327</v>
      </c>
      <c r="E18" s="68">
        <v>5595304</v>
      </c>
      <c r="F18" s="68">
        <f>SUM(B18:E18)</f>
        <v>14409777</v>
      </c>
      <c r="G18" s="68">
        <v>-5373516</v>
      </c>
      <c r="H18" s="68">
        <f t="shared" si="4"/>
        <v>9036261</v>
      </c>
      <c r="I18" s="118"/>
    </row>
    <row r="19" spans="1:9" ht="12" customHeight="1">
      <c r="A19" s="226" t="s">
        <v>184</v>
      </c>
      <c r="B19" s="84"/>
      <c r="C19" s="84"/>
      <c r="D19" s="84"/>
      <c r="E19" s="84"/>
      <c r="F19" s="34"/>
      <c r="G19" s="84"/>
      <c r="H19" s="34"/>
      <c r="I19" s="244"/>
    </row>
    <row r="20" spans="1:9" s="234" customFormat="1">
      <c r="A20" s="233" t="s">
        <v>185</v>
      </c>
      <c r="B20" s="34">
        <v>232886</v>
      </c>
      <c r="C20" s="34">
        <v>1686</v>
      </c>
      <c r="D20" s="34">
        <v>52764</v>
      </c>
      <c r="E20" s="34">
        <v>7232</v>
      </c>
      <c r="F20" s="34">
        <f>SUM(B20:E20)</f>
        <v>294568</v>
      </c>
      <c r="G20" s="34">
        <v>-2701</v>
      </c>
      <c r="H20" s="34">
        <f>F20+G20</f>
        <v>291867</v>
      </c>
      <c r="I20" s="244"/>
    </row>
    <row r="21" spans="1:9" s="234" customFormat="1">
      <c r="A21" s="233" t="s">
        <v>54</v>
      </c>
      <c r="B21" s="34">
        <v>161137</v>
      </c>
      <c r="C21" s="34">
        <v>6566</v>
      </c>
      <c r="D21" s="34">
        <v>23823</v>
      </c>
      <c r="E21" s="34">
        <v>4411</v>
      </c>
      <c r="F21" s="34">
        <f t="shared" ref="F21:F22" si="5">SUM(B21:E21)</f>
        <v>195937</v>
      </c>
      <c r="G21" s="34">
        <v>-6387</v>
      </c>
      <c r="H21" s="34">
        <f t="shared" ref="H21:H22" si="6">F21+G21</f>
        <v>189550</v>
      </c>
      <c r="I21" s="244"/>
    </row>
    <row r="22" spans="1:9" s="234" customFormat="1" ht="38.25" customHeight="1">
      <c r="A22" s="229" t="s">
        <v>198</v>
      </c>
      <c r="B22" s="34">
        <v>168</v>
      </c>
      <c r="C22" s="34">
        <v>0</v>
      </c>
      <c r="D22" s="34">
        <v>123472</v>
      </c>
      <c r="E22" s="34">
        <v>-1</v>
      </c>
      <c r="F22" s="34">
        <f t="shared" si="5"/>
        <v>123639</v>
      </c>
      <c r="G22" s="34">
        <v>0</v>
      </c>
      <c r="H22" s="34">
        <f t="shared" si="6"/>
        <v>123639</v>
      </c>
      <c r="I22" s="244"/>
    </row>
    <row r="23" spans="1:9" s="234" customFormat="1">
      <c r="A23" s="245"/>
      <c r="B23" s="246"/>
      <c r="C23" s="246"/>
      <c r="D23" s="246"/>
      <c r="E23" s="246"/>
      <c r="F23" s="246"/>
      <c r="G23" s="246"/>
      <c r="H23" s="246"/>
      <c r="I23" s="244"/>
    </row>
  </sheetData>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D76"/>
  <sheetViews>
    <sheetView showGridLines="0" topLeftCell="A49" zoomScaleNormal="100" workbookViewId="0">
      <selection activeCell="C12" sqref="C12"/>
    </sheetView>
  </sheetViews>
  <sheetFormatPr defaultColWidth="9.140625" defaultRowHeight="12.75"/>
  <cols>
    <col min="1" max="1" width="46.140625" style="1" customWidth="1"/>
    <col min="2" max="2" width="23.140625" style="1" customWidth="1"/>
    <col min="3" max="3" width="24.42578125" style="1" customWidth="1"/>
    <col min="4" max="52" width="18.42578125" style="1" customWidth="1"/>
    <col min="53" max="16384" width="9.140625" style="1"/>
  </cols>
  <sheetData>
    <row r="1" spans="1:4" ht="13.5" thickBot="1">
      <c r="A1" s="133" t="s">
        <v>223</v>
      </c>
      <c r="B1" s="154"/>
      <c r="C1" s="132"/>
      <c r="D1" s="4"/>
    </row>
    <row r="2" spans="1:4" s="2" customFormat="1" ht="20.25" customHeight="1">
      <c r="A2" s="135" t="s">
        <v>105</v>
      </c>
      <c r="B2" s="136" t="s">
        <v>107</v>
      </c>
      <c r="C2" s="136" t="s">
        <v>106</v>
      </c>
    </row>
    <row r="3" spans="1:4">
      <c r="A3" s="137" t="s">
        <v>108</v>
      </c>
      <c r="B3" s="139" t="s">
        <v>110</v>
      </c>
      <c r="C3" s="138" t="s">
        <v>109</v>
      </c>
    </row>
    <row r="4" spans="1:4">
      <c r="A4" s="140" t="s">
        <v>111</v>
      </c>
      <c r="B4" s="142" t="s">
        <v>113</v>
      </c>
      <c r="C4" s="141" t="s">
        <v>112</v>
      </c>
    </row>
    <row r="5" spans="1:4">
      <c r="A5" s="134" t="s">
        <v>224</v>
      </c>
      <c r="B5" s="258" t="s">
        <v>226</v>
      </c>
      <c r="C5" s="257" t="s">
        <v>225</v>
      </c>
    </row>
    <row r="6" spans="1:4">
      <c r="A6" s="140" t="s">
        <v>114</v>
      </c>
      <c r="B6" s="142" t="s">
        <v>115</v>
      </c>
      <c r="C6" s="141" t="s">
        <v>319</v>
      </c>
    </row>
    <row r="7" spans="1:4">
      <c r="A7" s="134" t="s">
        <v>227</v>
      </c>
      <c r="B7" s="258" t="s">
        <v>229</v>
      </c>
      <c r="C7" s="257" t="s">
        <v>228</v>
      </c>
    </row>
    <row r="8" spans="1:4">
      <c r="A8" s="140" t="s">
        <v>116</v>
      </c>
      <c r="B8" s="142" t="s">
        <v>118</v>
      </c>
      <c r="C8" s="141" t="s">
        <v>117</v>
      </c>
    </row>
    <row r="9" spans="1:4">
      <c r="A9" s="140" t="s">
        <v>119</v>
      </c>
      <c r="B9" s="142" t="s">
        <v>121</v>
      </c>
      <c r="C9" s="141" t="s">
        <v>120</v>
      </c>
    </row>
    <row r="10" spans="1:4">
      <c r="A10" s="140" t="s">
        <v>122</v>
      </c>
      <c r="B10" s="142" t="s">
        <v>124</v>
      </c>
      <c r="C10" s="141" t="s">
        <v>123</v>
      </c>
    </row>
    <row r="11" spans="1:4">
      <c r="A11" s="140" t="s">
        <v>213</v>
      </c>
      <c r="B11" s="142" t="s">
        <v>215</v>
      </c>
      <c r="C11" s="141" t="s">
        <v>214</v>
      </c>
    </row>
    <row r="12" spans="1:4" s="2" customFormat="1" ht="22.5">
      <c r="A12" s="140" t="s">
        <v>216</v>
      </c>
      <c r="B12" s="142" t="s">
        <v>218</v>
      </c>
      <c r="C12" s="141" t="s">
        <v>217</v>
      </c>
    </row>
    <row r="13" spans="1:4" s="2" customFormat="1">
      <c r="A13" s="140" t="s">
        <v>219</v>
      </c>
      <c r="B13" s="142" t="s">
        <v>221</v>
      </c>
      <c r="C13" s="141" t="s">
        <v>220</v>
      </c>
    </row>
    <row r="14" spans="1:4" s="2" customFormat="1" ht="13.5" thickBot="1">
      <c r="A14" s="143" t="s">
        <v>125</v>
      </c>
      <c r="B14" s="145" t="s">
        <v>127</v>
      </c>
      <c r="C14" s="144" t="s">
        <v>126</v>
      </c>
    </row>
    <row r="15" spans="1:4" ht="13.5" thickBot="1">
      <c r="A15" s="146" t="s">
        <v>128</v>
      </c>
      <c r="B15" s="148" t="s">
        <v>130</v>
      </c>
      <c r="C15" s="147" t="s">
        <v>129</v>
      </c>
    </row>
    <row r="16" spans="1:4" ht="13.5" thickBot="1">
      <c r="A16" s="292" t="s">
        <v>131</v>
      </c>
      <c r="B16" s="293"/>
      <c r="C16" s="294"/>
      <c r="D16" s="4"/>
    </row>
    <row r="17" spans="1:3">
      <c r="A17" s="149" t="s">
        <v>34</v>
      </c>
      <c r="B17" s="151" t="s">
        <v>133</v>
      </c>
      <c r="C17" s="150" t="s">
        <v>132</v>
      </c>
    </row>
    <row r="18" spans="1:3">
      <c r="A18" s="140" t="s">
        <v>37</v>
      </c>
      <c r="B18" s="142" t="s">
        <v>135</v>
      </c>
      <c r="C18" s="141" t="s">
        <v>134</v>
      </c>
    </row>
    <row r="19" spans="1:3" ht="13.5" thickBot="1">
      <c r="A19" s="143" t="s">
        <v>136</v>
      </c>
      <c r="B19" s="145" t="s">
        <v>138</v>
      </c>
      <c r="C19" s="144" t="s">
        <v>137</v>
      </c>
    </row>
    <row r="21" spans="1:3" ht="13.5" thickBot="1">
      <c r="A21" s="152" t="s">
        <v>230</v>
      </c>
      <c r="B21" s="153"/>
    </row>
    <row r="22" spans="1:3">
      <c r="A22" s="157" t="s">
        <v>105</v>
      </c>
      <c r="B22" s="136" t="s">
        <v>107</v>
      </c>
      <c r="C22" s="136" t="s">
        <v>106</v>
      </c>
    </row>
    <row r="23" spans="1:3">
      <c r="A23" s="137" t="s">
        <v>108</v>
      </c>
      <c r="B23" s="159" t="s">
        <v>273</v>
      </c>
      <c r="C23" s="158" t="s">
        <v>259</v>
      </c>
    </row>
    <row r="24" spans="1:3">
      <c r="A24" s="140" t="s">
        <v>111</v>
      </c>
      <c r="B24" s="161" t="s">
        <v>274</v>
      </c>
      <c r="C24" s="160" t="s">
        <v>260</v>
      </c>
    </row>
    <row r="25" spans="1:3" ht="22.5">
      <c r="A25" s="155" t="s">
        <v>231</v>
      </c>
      <c r="B25" s="163" t="s">
        <v>275</v>
      </c>
      <c r="C25" s="162" t="s">
        <v>261</v>
      </c>
    </row>
    <row r="26" spans="1:3">
      <c r="A26" s="140" t="s">
        <v>114</v>
      </c>
      <c r="B26" s="161" t="s">
        <v>276</v>
      </c>
      <c r="C26" s="160" t="s">
        <v>262</v>
      </c>
    </row>
    <row r="27" spans="1:3">
      <c r="A27" s="156" t="s">
        <v>227</v>
      </c>
      <c r="B27" s="163" t="s">
        <v>229</v>
      </c>
      <c r="C27" s="162" t="s">
        <v>228</v>
      </c>
    </row>
    <row r="28" spans="1:3">
      <c r="A28" s="140" t="s">
        <v>116</v>
      </c>
      <c r="B28" s="161" t="s">
        <v>277</v>
      </c>
      <c r="C28" s="160" t="s">
        <v>263</v>
      </c>
    </row>
    <row r="29" spans="1:3">
      <c r="A29" s="140" t="s">
        <v>119</v>
      </c>
      <c r="B29" s="165" t="s">
        <v>278</v>
      </c>
      <c r="C29" s="164" t="s">
        <v>264</v>
      </c>
    </row>
    <row r="30" spans="1:3">
      <c r="A30" s="140" t="s">
        <v>122</v>
      </c>
      <c r="B30" s="165" t="s">
        <v>279</v>
      </c>
      <c r="C30" s="164" t="s">
        <v>210</v>
      </c>
    </row>
    <row r="31" spans="1:3">
      <c r="A31" s="140" t="s">
        <v>213</v>
      </c>
      <c r="B31" s="165" t="s">
        <v>280</v>
      </c>
      <c r="C31" s="164" t="s">
        <v>265</v>
      </c>
    </row>
    <row r="32" spans="1:3" ht="22.5">
      <c r="A32" s="140" t="s">
        <v>216</v>
      </c>
      <c r="B32" s="165" t="s">
        <v>281</v>
      </c>
      <c r="C32" s="164" t="s">
        <v>266</v>
      </c>
    </row>
    <row r="33" spans="1:3">
      <c r="A33" s="140" t="s">
        <v>219</v>
      </c>
      <c r="B33" s="165" t="s">
        <v>282</v>
      </c>
      <c r="C33" s="164" t="s">
        <v>267</v>
      </c>
    </row>
    <row r="34" spans="1:3" ht="13.5" thickBot="1">
      <c r="A34" s="143" t="s">
        <v>125</v>
      </c>
      <c r="B34" s="167" t="s">
        <v>283</v>
      </c>
      <c r="C34" s="166" t="s">
        <v>268</v>
      </c>
    </row>
    <row r="35" spans="1:3" ht="13.5" thickBot="1">
      <c r="A35" s="146" t="s">
        <v>128</v>
      </c>
      <c r="B35" s="169" t="s">
        <v>284</v>
      </c>
      <c r="C35" s="168" t="s">
        <v>269</v>
      </c>
    </row>
    <row r="36" spans="1:3" ht="13.5" thickBot="1">
      <c r="A36" s="170" t="s">
        <v>131</v>
      </c>
      <c r="B36" s="295"/>
      <c r="C36" s="296"/>
    </row>
    <row r="37" spans="1:3">
      <c r="A37" s="149" t="s">
        <v>34</v>
      </c>
      <c r="B37" s="172" t="s">
        <v>285</v>
      </c>
      <c r="C37" s="171" t="s">
        <v>270</v>
      </c>
    </row>
    <row r="38" spans="1:3">
      <c r="A38" s="140" t="s">
        <v>37</v>
      </c>
      <c r="B38" s="165" t="s">
        <v>286</v>
      </c>
      <c r="C38" s="164" t="s">
        <v>271</v>
      </c>
    </row>
    <row r="39" spans="1:3" ht="13.5" thickBot="1">
      <c r="A39" s="143" t="s">
        <v>136</v>
      </c>
      <c r="B39" s="174" t="s">
        <v>287</v>
      </c>
      <c r="C39" s="173" t="s">
        <v>272</v>
      </c>
    </row>
    <row r="40" spans="1:3">
      <c r="A40" s="2"/>
      <c r="B40" s="2"/>
      <c r="C40" s="2"/>
    </row>
    <row r="41" spans="1:3" ht="13.5" thickBot="1">
      <c r="A41" s="175" t="s">
        <v>232</v>
      </c>
      <c r="B41" s="176"/>
      <c r="C41" s="2"/>
    </row>
    <row r="42" spans="1:3">
      <c r="A42" s="157" t="s">
        <v>105</v>
      </c>
      <c r="B42" s="136" t="s">
        <v>107</v>
      </c>
      <c r="C42" s="136" t="s">
        <v>106</v>
      </c>
    </row>
    <row r="43" spans="1:3">
      <c r="A43" s="137" t="s">
        <v>108</v>
      </c>
      <c r="B43" s="159" t="s">
        <v>234</v>
      </c>
      <c r="C43" s="158" t="s">
        <v>233</v>
      </c>
    </row>
    <row r="44" spans="1:3">
      <c r="A44" s="140" t="s">
        <v>111</v>
      </c>
      <c r="B44" s="161" t="s">
        <v>235</v>
      </c>
      <c r="C44" s="160" t="s">
        <v>211</v>
      </c>
    </row>
    <row r="45" spans="1:3">
      <c r="A45" s="140" t="s">
        <v>114</v>
      </c>
      <c r="B45" s="161" t="s">
        <v>237</v>
      </c>
      <c r="C45" s="160" t="s">
        <v>236</v>
      </c>
    </row>
    <row r="46" spans="1:3">
      <c r="A46" s="140" t="s">
        <v>116</v>
      </c>
      <c r="B46" s="161" t="s">
        <v>239</v>
      </c>
      <c r="C46" s="160" t="s">
        <v>238</v>
      </c>
    </row>
    <row r="47" spans="1:3">
      <c r="A47" s="140" t="s">
        <v>119</v>
      </c>
      <c r="B47" s="161" t="s">
        <v>241</v>
      </c>
      <c r="C47" s="160" t="s">
        <v>240</v>
      </c>
    </row>
    <row r="48" spans="1:3">
      <c r="A48" s="140" t="s">
        <v>122</v>
      </c>
      <c r="B48" s="161" t="s">
        <v>243</v>
      </c>
      <c r="C48" s="160" t="s">
        <v>242</v>
      </c>
    </row>
    <row r="49" spans="1:3">
      <c r="A49" s="140" t="s">
        <v>213</v>
      </c>
      <c r="B49" s="161" t="s">
        <v>245</v>
      </c>
      <c r="C49" s="160" t="s">
        <v>244</v>
      </c>
    </row>
    <row r="50" spans="1:3" ht="22.5">
      <c r="A50" s="140" t="s">
        <v>216</v>
      </c>
      <c r="B50" s="161" t="s">
        <v>212</v>
      </c>
      <c r="C50" s="160" t="s">
        <v>246</v>
      </c>
    </row>
    <row r="51" spans="1:3">
      <c r="A51" s="140" t="s">
        <v>219</v>
      </c>
      <c r="B51" s="161" t="s">
        <v>248</v>
      </c>
      <c r="C51" s="160" t="s">
        <v>247</v>
      </c>
    </row>
    <row r="52" spans="1:3" ht="13.5" thickBot="1">
      <c r="A52" s="143" t="s">
        <v>125</v>
      </c>
      <c r="B52" s="167" t="s">
        <v>250</v>
      </c>
      <c r="C52" s="166" t="s">
        <v>249</v>
      </c>
    </row>
    <row r="53" spans="1:3" ht="13.5" thickBot="1">
      <c r="A53" s="177" t="s">
        <v>128</v>
      </c>
      <c r="B53" s="179" t="s">
        <v>252</v>
      </c>
      <c r="C53" s="178" t="s">
        <v>251</v>
      </c>
    </row>
    <row r="54" spans="1:3" ht="13.5" thickBot="1">
      <c r="A54" s="297" t="s">
        <v>131</v>
      </c>
      <c r="B54" s="298"/>
      <c r="C54" s="299"/>
    </row>
    <row r="55" spans="1:3">
      <c r="A55" s="149" t="s">
        <v>34</v>
      </c>
      <c r="B55" s="181" t="s">
        <v>254</v>
      </c>
      <c r="C55" s="180" t="s">
        <v>253</v>
      </c>
    </row>
    <row r="56" spans="1:3">
      <c r="A56" s="140" t="s">
        <v>37</v>
      </c>
      <c r="B56" s="161" t="s">
        <v>256</v>
      </c>
      <c r="C56" s="160" t="s">
        <v>255</v>
      </c>
    </row>
    <row r="57" spans="1:3" ht="13.5" thickBot="1">
      <c r="A57" s="143" t="s">
        <v>136</v>
      </c>
      <c r="B57" s="167" t="s">
        <v>258</v>
      </c>
      <c r="C57" s="166" t="s">
        <v>257</v>
      </c>
    </row>
    <row r="58" spans="1:3">
      <c r="A58" s="2"/>
      <c r="B58" s="2"/>
      <c r="C58" s="2"/>
    </row>
    <row r="59" spans="1:3" ht="13.5" thickBot="1">
      <c r="A59" s="175" t="s">
        <v>288</v>
      </c>
      <c r="B59" s="176"/>
      <c r="C59" s="2"/>
    </row>
    <row r="60" spans="1:3">
      <c r="A60" s="135" t="s">
        <v>105</v>
      </c>
      <c r="B60" s="136" t="s">
        <v>107</v>
      </c>
      <c r="C60" s="136" t="s">
        <v>106</v>
      </c>
    </row>
    <row r="61" spans="1:3">
      <c r="A61" s="137" t="s">
        <v>108</v>
      </c>
      <c r="B61" s="159" t="s">
        <v>290</v>
      </c>
      <c r="C61" s="158" t="s">
        <v>289</v>
      </c>
    </row>
    <row r="62" spans="1:3">
      <c r="A62" s="140" t="s">
        <v>111</v>
      </c>
      <c r="B62" s="161" t="s">
        <v>292</v>
      </c>
      <c r="C62" s="160" t="s">
        <v>291</v>
      </c>
    </row>
    <row r="63" spans="1:3">
      <c r="A63" s="155" t="s">
        <v>224</v>
      </c>
      <c r="B63" s="163" t="s">
        <v>226</v>
      </c>
      <c r="C63" s="162" t="s">
        <v>225</v>
      </c>
    </row>
    <row r="64" spans="1:3">
      <c r="A64" s="140" t="s">
        <v>114</v>
      </c>
      <c r="B64" s="161" t="s">
        <v>294</v>
      </c>
      <c r="C64" s="162" t="s">
        <v>293</v>
      </c>
    </row>
    <row r="65" spans="1:3">
      <c r="A65" s="140" t="s">
        <v>116</v>
      </c>
      <c r="B65" s="161" t="s">
        <v>209</v>
      </c>
      <c r="C65" s="162" t="s">
        <v>295</v>
      </c>
    </row>
    <row r="66" spans="1:3">
      <c r="A66" s="140" t="s">
        <v>119</v>
      </c>
      <c r="B66" s="161" t="s">
        <v>297</v>
      </c>
      <c r="C66" s="162" t="s">
        <v>296</v>
      </c>
    </row>
    <row r="67" spans="1:3">
      <c r="A67" s="182" t="s">
        <v>122</v>
      </c>
      <c r="B67" s="161" t="s">
        <v>299</v>
      </c>
      <c r="C67" s="160" t="s">
        <v>298</v>
      </c>
    </row>
    <row r="68" spans="1:3">
      <c r="A68" s="140" t="s">
        <v>213</v>
      </c>
      <c r="B68" s="161" t="s">
        <v>301</v>
      </c>
      <c r="C68" s="160" t="s">
        <v>300</v>
      </c>
    </row>
    <row r="69" spans="1:3" ht="22.5">
      <c r="A69" s="140" t="s">
        <v>216</v>
      </c>
      <c r="B69" s="161" t="s">
        <v>245</v>
      </c>
      <c r="C69" s="160" t="s">
        <v>302</v>
      </c>
    </row>
    <row r="70" spans="1:3">
      <c r="A70" s="140" t="s">
        <v>219</v>
      </c>
      <c r="B70" s="161" t="s">
        <v>304</v>
      </c>
      <c r="C70" s="160" t="s">
        <v>303</v>
      </c>
    </row>
    <row r="71" spans="1:3" ht="13.5" thickBot="1">
      <c r="A71" s="143" t="s">
        <v>125</v>
      </c>
      <c r="B71" s="167" t="s">
        <v>305</v>
      </c>
      <c r="C71" s="166" t="s">
        <v>234</v>
      </c>
    </row>
    <row r="72" spans="1:3" ht="13.5" thickBot="1">
      <c r="A72" s="177" t="s">
        <v>128</v>
      </c>
      <c r="B72" s="179" t="s">
        <v>307</v>
      </c>
      <c r="C72" s="178" t="s">
        <v>306</v>
      </c>
    </row>
    <row r="73" spans="1:3" ht="13.5" thickBot="1">
      <c r="A73" s="297" t="s">
        <v>131</v>
      </c>
      <c r="B73" s="298"/>
      <c r="C73" s="299"/>
    </row>
    <row r="74" spans="1:3">
      <c r="A74" s="149" t="s">
        <v>34</v>
      </c>
      <c r="B74" s="181" t="s">
        <v>309</v>
      </c>
      <c r="C74" s="180" t="s">
        <v>308</v>
      </c>
    </row>
    <row r="75" spans="1:3">
      <c r="A75" s="140" t="s">
        <v>37</v>
      </c>
      <c r="B75" s="161" t="s">
        <v>311</v>
      </c>
      <c r="C75" s="160" t="s">
        <v>310</v>
      </c>
    </row>
    <row r="76" spans="1:3" ht="13.5" thickBot="1">
      <c r="A76" s="143" t="s">
        <v>136</v>
      </c>
      <c r="B76" s="167" t="s">
        <v>312</v>
      </c>
      <c r="C76" s="166" t="s">
        <v>293</v>
      </c>
    </row>
  </sheetData>
  <mergeCells count="4">
    <mergeCell ref="A16:C16"/>
    <mergeCell ref="B36:C36"/>
    <mergeCell ref="A54:C54"/>
    <mergeCell ref="A73:C73"/>
  </mergeCells>
  <pageMargins left="0.75" right="0.75" top="1" bottom="1" header="0.5" footer="0.5"/>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64"/>
  <sheetViews>
    <sheetView zoomScaleNormal="100" workbookViewId="0">
      <selection activeCell="F5" sqref="F5"/>
    </sheetView>
  </sheetViews>
  <sheetFormatPr defaultRowHeight="12"/>
  <cols>
    <col min="1" max="1" width="28.85546875" style="249" customWidth="1"/>
    <col min="2" max="2" width="16" style="249" customWidth="1"/>
    <col min="3" max="3" width="14.5703125" style="249" customWidth="1"/>
    <col min="4" max="4" width="12.85546875" style="249" customWidth="1"/>
    <col min="5" max="6" width="13.5703125" style="249" customWidth="1"/>
    <col min="7" max="7" width="15.42578125" style="249" customWidth="1"/>
    <col min="8" max="8" width="13.85546875" style="249" customWidth="1"/>
    <col min="9" max="9" width="16.140625" style="249" customWidth="1"/>
    <col min="10" max="10" width="14.5703125" style="249" customWidth="1"/>
    <col min="11" max="11" width="14" style="249" customWidth="1"/>
    <col min="12" max="91" width="9.140625" style="248"/>
    <col min="92" max="16384" width="9.140625" style="249"/>
  </cols>
  <sheetData>
    <row r="1" spans="1:11" ht="30.75" customHeight="1">
      <c r="A1" s="247" t="s">
        <v>200</v>
      </c>
      <c r="B1" s="302" t="s">
        <v>186</v>
      </c>
      <c r="C1" s="302"/>
      <c r="D1" s="302" t="s">
        <v>187</v>
      </c>
      <c r="E1" s="302"/>
      <c r="F1" s="302" t="s">
        <v>188</v>
      </c>
      <c r="G1" s="302"/>
      <c r="H1" s="302" t="s">
        <v>202</v>
      </c>
      <c r="I1" s="302"/>
      <c r="J1" s="302" t="s">
        <v>189</v>
      </c>
      <c r="K1" s="302"/>
    </row>
    <row r="2" spans="1:11">
      <c r="A2" s="247" t="s">
        <v>201</v>
      </c>
      <c r="B2" s="247" t="s">
        <v>107</v>
      </c>
      <c r="C2" s="247" t="s">
        <v>106</v>
      </c>
      <c r="D2" s="247" t="s">
        <v>107</v>
      </c>
      <c r="E2" s="247" t="s">
        <v>106</v>
      </c>
      <c r="F2" s="247" t="s">
        <v>107</v>
      </c>
      <c r="G2" s="247" t="s">
        <v>106</v>
      </c>
      <c r="H2" s="247" t="s">
        <v>107</v>
      </c>
      <c r="I2" s="247" t="s">
        <v>106</v>
      </c>
      <c r="J2" s="247" t="s">
        <v>107</v>
      </c>
      <c r="K2" s="247" t="s">
        <v>106</v>
      </c>
    </row>
    <row r="3" spans="1:11" ht="36.75" customHeight="1">
      <c r="A3" s="250" t="s">
        <v>25</v>
      </c>
      <c r="B3" s="251">
        <v>409.83699999999999</v>
      </c>
      <c r="C3" s="251">
        <v>398.94499999999999</v>
      </c>
      <c r="D3" s="251">
        <v>49.753</v>
      </c>
      <c r="E3" s="251">
        <v>100.369</v>
      </c>
      <c r="F3" s="251">
        <v>194.434</v>
      </c>
      <c r="G3" s="251">
        <v>-16.593</v>
      </c>
      <c r="H3" s="251">
        <v>-224</v>
      </c>
      <c r="I3" s="251">
        <v>-10.685</v>
      </c>
      <c r="J3" s="255">
        <v>653.79999999999995</v>
      </c>
      <c r="K3" s="251">
        <v>472.036</v>
      </c>
    </row>
    <row r="4" spans="1:11" ht="75" customHeight="1">
      <c r="A4" s="252" t="s">
        <v>208</v>
      </c>
      <c r="B4" s="253">
        <v>0</v>
      </c>
      <c r="C4" s="253">
        <v>168</v>
      </c>
      <c r="D4" s="253">
        <v>0</v>
      </c>
      <c r="E4" s="253">
        <v>0</v>
      </c>
      <c r="F4" s="253">
        <v>6.4349999999999996</v>
      </c>
      <c r="G4" s="253">
        <v>123.47199999999999</v>
      </c>
      <c r="H4" s="253">
        <v>0</v>
      </c>
      <c r="I4" s="253">
        <v>-1</v>
      </c>
      <c r="J4" s="253">
        <v>6.4349999999999996</v>
      </c>
      <c r="K4" s="253">
        <v>123.639</v>
      </c>
    </row>
    <row r="5" spans="1:11" ht="45">
      <c r="A5" s="252" t="s">
        <v>203</v>
      </c>
      <c r="B5" s="253">
        <v>8.532</v>
      </c>
      <c r="C5" s="253">
        <v>1.0720000000000001</v>
      </c>
      <c r="D5" s="253">
        <v>2</v>
      </c>
      <c r="E5" s="253">
        <v>0</v>
      </c>
      <c r="F5" s="254">
        <v>7.22</v>
      </c>
      <c r="G5" s="253">
        <v>810</v>
      </c>
      <c r="H5" s="253">
        <v>1.794</v>
      </c>
      <c r="I5" s="253">
        <v>0</v>
      </c>
      <c r="J5" s="253">
        <v>17.547999999999998</v>
      </c>
      <c r="K5" s="253">
        <v>1.8819999999999999</v>
      </c>
    </row>
    <row r="6" spans="1:11" ht="33.75">
      <c r="A6" s="252" t="s">
        <v>204</v>
      </c>
      <c r="B6" s="253">
        <v>0</v>
      </c>
      <c r="C6" s="253">
        <v>0</v>
      </c>
      <c r="D6" s="254">
        <v>-3.58</v>
      </c>
      <c r="E6" s="253">
        <v>0</v>
      </c>
      <c r="F6" s="253">
        <v>0</v>
      </c>
      <c r="G6" s="253">
        <v>0</v>
      </c>
      <c r="H6" s="253">
        <v>-215</v>
      </c>
      <c r="I6" s="253">
        <v>0</v>
      </c>
      <c r="J6" s="253">
        <v>-3.7949999999999999</v>
      </c>
      <c r="K6" s="253">
        <v>0</v>
      </c>
    </row>
    <row r="7" spans="1:11" ht="33.75">
      <c r="A7" s="252" t="s">
        <v>205</v>
      </c>
      <c r="B7" s="253">
        <v>-6.2759999999999998</v>
      </c>
      <c r="C7" s="253">
        <v>0</v>
      </c>
      <c r="D7" s="253">
        <v>-9.093</v>
      </c>
      <c r="E7" s="253">
        <v>0</v>
      </c>
      <c r="F7" s="253">
        <v>0</v>
      </c>
      <c r="G7" s="253">
        <v>0</v>
      </c>
      <c r="H7" s="253">
        <v>-5</v>
      </c>
      <c r="I7" s="253">
        <v>0</v>
      </c>
      <c r="J7" s="253">
        <v>-15.374000000000001</v>
      </c>
      <c r="K7" s="253">
        <v>0</v>
      </c>
    </row>
    <row r="8" spans="1:11">
      <c r="A8" s="250" t="s">
        <v>206</v>
      </c>
      <c r="B8" s="251">
        <v>412.09300000000002</v>
      </c>
      <c r="C8" s="251">
        <v>400.185</v>
      </c>
      <c r="D8" s="251">
        <v>37.082000000000001</v>
      </c>
      <c r="E8" s="251">
        <v>100.369</v>
      </c>
      <c r="F8" s="251">
        <v>208.089</v>
      </c>
      <c r="G8" s="251">
        <v>107.68899999999999</v>
      </c>
      <c r="H8" s="255">
        <v>1.35</v>
      </c>
      <c r="I8" s="255">
        <v>-10.686</v>
      </c>
      <c r="J8" s="251">
        <v>658.61400000000003</v>
      </c>
      <c r="K8" s="251">
        <v>597.55700000000002</v>
      </c>
    </row>
    <row r="10" spans="1:11" ht="116.25" customHeight="1">
      <c r="A10" s="300" t="s">
        <v>207</v>
      </c>
      <c r="B10" s="301"/>
      <c r="C10" s="301"/>
      <c r="D10" s="301"/>
      <c r="E10" s="301"/>
      <c r="F10" s="301"/>
      <c r="G10" s="301"/>
    </row>
    <row r="11" spans="1:11" s="248" customFormat="1"/>
    <row r="12" spans="1:11" s="248" customFormat="1"/>
    <row r="13" spans="1:11" s="248" customFormat="1"/>
    <row r="14" spans="1:11" s="248" customFormat="1"/>
    <row r="15" spans="1:11" s="248" customFormat="1"/>
    <row r="16" spans="1:11" s="248" customFormat="1"/>
    <row r="17" s="248" customFormat="1"/>
    <row r="18" s="248" customFormat="1"/>
    <row r="19" s="248" customFormat="1"/>
    <row r="20" s="248" customFormat="1"/>
    <row r="21" s="248" customFormat="1"/>
    <row r="22" s="248" customFormat="1"/>
    <row r="23" s="248" customFormat="1"/>
    <row r="24" s="248" customFormat="1"/>
    <row r="25" s="248" customFormat="1"/>
    <row r="26" s="248" customFormat="1"/>
    <row r="27" s="248" customFormat="1"/>
    <row r="28" s="248" customFormat="1"/>
    <row r="29" s="248" customFormat="1"/>
    <row r="30" s="248" customFormat="1"/>
    <row r="31" s="248" customFormat="1"/>
    <row r="32" s="248" customFormat="1"/>
    <row r="33" s="248" customFormat="1"/>
    <row r="34" s="248" customFormat="1"/>
    <row r="35" s="248" customFormat="1"/>
    <row r="36" s="248" customFormat="1"/>
    <row r="37" s="248" customFormat="1"/>
    <row r="38" s="248" customFormat="1"/>
    <row r="39" s="248" customFormat="1"/>
    <row r="40" s="248" customFormat="1"/>
    <row r="41" s="248" customFormat="1"/>
    <row r="42" s="248" customFormat="1"/>
    <row r="43" s="248" customFormat="1"/>
    <row r="44" s="248" customFormat="1"/>
    <row r="45" s="248" customFormat="1"/>
    <row r="46" s="248" customFormat="1"/>
    <row r="47" s="248" customFormat="1"/>
    <row r="48" s="248" customFormat="1"/>
    <row r="49" s="248" customFormat="1"/>
    <row r="50" s="248" customFormat="1"/>
    <row r="51" s="248" customFormat="1"/>
    <row r="52" s="248" customFormat="1"/>
    <row r="53" s="248" customFormat="1"/>
    <row r="54" s="248" customFormat="1"/>
    <row r="55" s="248" customFormat="1"/>
    <row r="56" s="248" customFormat="1"/>
    <row r="57" s="248" customFormat="1"/>
    <row r="58" s="248" customFormat="1"/>
    <row r="59" s="248" customFormat="1"/>
    <row r="60" s="248" customFormat="1"/>
    <row r="61" s="248" customFormat="1"/>
    <row r="62" s="248" customFormat="1"/>
    <row r="63" s="248" customFormat="1"/>
    <row r="64" s="248" customFormat="1"/>
  </sheetData>
  <mergeCells count="6">
    <mergeCell ref="A10:G10"/>
    <mergeCell ref="J1:K1"/>
    <mergeCell ref="B1:C1"/>
    <mergeCell ref="D1:E1"/>
    <mergeCell ref="F1:G1"/>
    <mergeCell ref="H1:I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S77" sqref="S77"/>
    </sheetView>
  </sheetViews>
  <sheetFormatPr defaultRowHeight="15"/>
  <cols>
    <col min="1" max="16384" width="9.14062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6</vt:i4>
      </vt:variant>
    </vt:vector>
  </HeadingPairs>
  <TitlesOfParts>
    <vt:vector size="16" baseType="lpstr">
      <vt:lpstr>Assets</vt:lpstr>
      <vt:lpstr>Liabilities</vt:lpstr>
      <vt:lpstr>P&amp;L</vt:lpstr>
      <vt:lpstr>CF </vt:lpstr>
      <vt:lpstr>Segments 1Q 2014</vt:lpstr>
      <vt:lpstr>Segments 1Q 2013</vt:lpstr>
      <vt:lpstr>Expenses by nature</vt:lpstr>
      <vt:lpstr>Adj. EBITDA</vt:lpstr>
      <vt:lpstr>EBITDA Bridge</vt:lpstr>
      <vt:lpstr>Arkusz1</vt:lpstr>
      <vt:lpstr>Assets!Obszar_wydruku</vt:lpstr>
      <vt:lpstr>'CF '!Obszar_wydruku</vt:lpstr>
      <vt:lpstr>Liabilities!Obszar_wydruku</vt:lpstr>
      <vt:lpstr>'P&amp;L'!Obszar_wydruku</vt:lpstr>
      <vt:lpstr>'Segments 1Q 2013'!Obszar_wydruku</vt:lpstr>
      <vt:lpstr>'Segments 1Q 2014'!Obszar_wydruku</vt:lpstr>
    </vt:vector>
  </TitlesOfParts>
  <Company>energa.pl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Szydłowska Magdalena</dc:creator>
  <cp:lastModifiedBy>Piwowar Ewa</cp:lastModifiedBy>
  <dcterms:created xsi:type="dcterms:W3CDTF">2014-04-15T12:14:17Z</dcterms:created>
  <dcterms:modified xsi:type="dcterms:W3CDTF">2014-05-10T18:23:56Z</dcterms:modified>
</cp:coreProperties>
</file>